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Универсиада 22-25042021\"/>
    </mc:Choice>
  </mc:AlternateContent>
  <bookViews>
    <workbookView xWindow="-108" yWindow="-108" windowWidth="20712" windowHeight="11760"/>
  </bookViews>
  <sheets>
    <sheet name="Лист1" sheetId="1" r:id="rId1"/>
    <sheet name="Очки эстафета" sheetId="2" r:id="rId2"/>
  </sheets>
  <definedNames>
    <definedName name="_xlnm.Print_Area" localSheetId="0">Лист1!$A$1:$M$32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6" i="1"/>
  <c r="L17" i="1"/>
  <c r="L18" i="1"/>
  <c r="L20" i="1"/>
  <c r="L19" i="1"/>
  <c r="L21" i="1"/>
  <c r="L22" i="1"/>
  <c r="L15" i="1"/>
  <c r="A22" i="1" l="1"/>
  <c r="A23" i="1" s="1"/>
  <c r="A16" i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<sst xmlns="http://schemas.openxmlformats.org/spreadsheetml/2006/main" count="62" uniqueCount="45">
  <si>
    <t>Хабаровская региональная общественная организация “Федерация спортивного ориентирования”</t>
  </si>
  <si>
    <t xml:space="preserve">Министерство физической культуры и спорта Хабаровского края 
</t>
  </si>
  <si>
    <t>ПРОТОКОЛ КОМАНДНЫХ РЕЗУЛЬТАТОВ</t>
  </si>
  <si>
    <t>Коллектив</t>
  </si>
  <si>
    <t>КнАГУ</t>
  </si>
  <si>
    <t>ТОГУ</t>
  </si>
  <si>
    <t>ДВГАФК</t>
  </si>
  <si>
    <t>ДВГУПС</t>
  </si>
  <si>
    <t>ПГУ им. Ш-А</t>
  </si>
  <si>
    <t>ДВИУ РАНХиГС</t>
  </si>
  <si>
    <t>п/п</t>
  </si>
  <si>
    <t>Женщины</t>
  </si>
  <si>
    <t>Мужчины</t>
  </si>
  <si>
    <t>СУММА</t>
  </si>
  <si>
    <t>Сумма очков</t>
  </si>
  <si>
    <t>Место</t>
  </si>
  <si>
    <t>Краевое государственное автономное учреждение “Центр спортивной подготовки сборных команд Хабаровского края”</t>
  </si>
  <si>
    <t>ХГУЭП</t>
  </si>
  <si>
    <t>Главный судья ________________________________ Семенчуков Ю.Н.</t>
  </si>
  <si>
    <t>Главный секретарь ____________________________Наумова Н.В.</t>
  </si>
  <si>
    <t>Динамо</t>
  </si>
  <si>
    <t>АмГПГУ</t>
  </si>
  <si>
    <t>Кросс-классика-общий старт</t>
  </si>
  <si>
    <t>Кросс-классика</t>
  </si>
  <si>
    <t>Кросс - эстафета - 3 человека</t>
  </si>
  <si>
    <t>80,40,22</t>
  </si>
  <si>
    <t>80,40,25</t>
  </si>
  <si>
    <t>70,30,18</t>
  </si>
  <si>
    <t>60,45,30</t>
  </si>
  <si>
    <t>27,17,16</t>
  </si>
  <si>
    <t>60,50,15</t>
  </si>
  <si>
    <t xml:space="preserve"> -</t>
  </si>
  <si>
    <t>45,35,10</t>
  </si>
  <si>
    <t xml:space="preserve">X комплексная Универсиада студентов образовательных организаций высшего образования 
</t>
  </si>
  <si>
    <t>по спортивному ориентированию</t>
  </si>
  <si>
    <t>Хабаровского края и Еврейской автономной области на 2020/2021 учебный год</t>
  </si>
  <si>
    <t>22-25 апреля 2021 года, Хабаровский муниципальный район</t>
  </si>
  <si>
    <t>80,30,20</t>
  </si>
  <si>
    <t>80,50,22</t>
  </si>
  <si>
    <t>70,60,17</t>
  </si>
  <si>
    <t>70,35,25</t>
  </si>
  <si>
    <t>18,16,14</t>
  </si>
  <si>
    <t>45,35,15</t>
  </si>
  <si>
    <t>40,27,13</t>
  </si>
  <si>
    <t>30,25,20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</si>
</sst>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Layout" topLeftCell="A3" zoomScaleNormal="100" zoomScaleSheetLayoutView="90" workbookViewId="0">
      <selection activeCell="M13" sqref="M13:M14"/>
    </sheetView>
  </sheetViews>
  <sheetFormatPr defaultRowHeight="14.4" x14ac:dyDescent="0.3"/>
  <cols>
    <col min="1" max="1" width="5" customWidth="1"/>
    <col min="2" max="2" width="20.109375" customWidth="1"/>
    <col min="3" max="11" width="11.44140625" customWidth="1"/>
    <col min="12" max="12" width="9.6640625" customWidth="1"/>
  </cols>
  <sheetData>
    <row r="1" spans="1:13" ht="14.25" customHeight="1" x14ac:dyDescent="0.3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3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6.9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7.7" customHeight="1" x14ac:dyDescent="0.3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7.399999999999999" x14ac:dyDescent="0.3">
      <c r="A7" s="40" t="s">
        <v>35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8.899999999999999" customHeight="1" x14ac:dyDescent="0.3">
      <c r="A8" s="40" t="s">
        <v>34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8.899999999999999" customHeight="1" x14ac:dyDescent="0.3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7.5" customHeight="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.399999999999999" x14ac:dyDescent="0.3">
      <c r="A11" s="46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6.2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5.5" customHeight="1" x14ac:dyDescent="0.3">
      <c r="A13" s="50" t="s">
        <v>10</v>
      </c>
      <c r="B13" s="48" t="s">
        <v>3</v>
      </c>
      <c r="C13" s="52" t="s">
        <v>22</v>
      </c>
      <c r="D13" s="53"/>
      <c r="E13" s="48"/>
      <c r="F13" s="52" t="s">
        <v>23</v>
      </c>
      <c r="G13" s="53"/>
      <c r="H13" s="48"/>
      <c r="I13" s="52" t="s">
        <v>24</v>
      </c>
      <c r="J13" s="53"/>
      <c r="K13" s="48"/>
      <c r="L13" s="54" t="s">
        <v>14</v>
      </c>
      <c r="M13" s="54" t="s">
        <v>15</v>
      </c>
    </row>
    <row r="14" spans="1:13" s="1" customFormat="1" ht="21.45" customHeight="1" thickBot="1" x14ac:dyDescent="0.35">
      <c r="A14" s="51"/>
      <c r="B14" s="49"/>
      <c r="C14" s="8" t="s">
        <v>11</v>
      </c>
      <c r="D14" s="9" t="s">
        <v>12</v>
      </c>
      <c r="E14" s="10" t="s">
        <v>13</v>
      </c>
      <c r="F14" s="8" t="s">
        <v>11</v>
      </c>
      <c r="G14" s="9" t="s">
        <v>12</v>
      </c>
      <c r="H14" s="10" t="s">
        <v>13</v>
      </c>
      <c r="I14" s="8" t="s">
        <v>11</v>
      </c>
      <c r="J14" s="9" t="s">
        <v>12</v>
      </c>
      <c r="K14" s="10" t="s">
        <v>13</v>
      </c>
      <c r="L14" s="61"/>
      <c r="M14" s="61"/>
    </row>
    <row r="15" spans="1:13" ht="21.45" customHeight="1" x14ac:dyDescent="0.3">
      <c r="A15" s="31">
        <v>1</v>
      </c>
      <c r="B15" s="34" t="s">
        <v>5</v>
      </c>
      <c r="C15" s="14" t="s">
        <v>25</v>
      </c>
      <c r="D15" s="15" t="s">
        <v>26</v>
      </c>
      <c r="E15" s="16">
        <v>287</v>
      </c>
      <c r="F15" s="14" t="s">
        <v>37</v>
      </c>
      <c r="G15" s="15" t="s">
        <v>38</v>
      </c>
      <c r="H15" s="17">
        <v>282</v>
      </c>
      <c r="I15" s="14"/>
      <c r="J15" s="15"/>
      <c r="K15" s="55"/>
      <c r="L15" s="39">
        <f>E15+H15+K15</f>
        <v>569</v>
      </c>
      <c r="M15" s="18"/>
    </row>
    <row r="16" spans="1:13" ht="21.45" customHeight="1" x14ac:dyDescent="0.3">
      <c r="A16" s="32">
        <f>A15+1</f>
        <v>2</v>
      </c>
      <c r="B16" s="35" t="s">
        <v>4</v>
      </c>
      <c r="C16" s="19">
        <v>70.180000000000007</v>
      </c>
      <c r="D16" s="20" t="s">
        <v>27</v>
      </c>
      <c r="E16" s="21">
        <v>206</v>
      </c>
      <c r="F16" s="19">
        <v>60.22</v>
      </c>
      <c r="G16" s="20" t="s">
        <v>39</v>
      </c>
      <c r="H16" s="21">
        <v>229</v>
      </c>
      <c r="I16" s="11"/>
      <c r="J16" s="20"/>
      <c r="K16" s="56"/>
      <c r="L16" s="22">
        <f>E16+H16+K16</f>
        <v>435</v>
      </c>
      <c r="M16" s="23"/>
    </row>
    <row r="17" spans="1:13" ht="21.45" customHeight="1" x14ac:dyDescent="0.3">
      <c r="A17" s="32">
        <f t="shared" ref="A17:A23" si="0">A16+1</f>
        <v>3</v>
      </c>
      <c r="B17" s="35" t="s">
        <v>6</v>
      </c>
      <c r="C17" s="19" t="s">
        <v>28</v>
      </c>
      <c r="D17" s="20" t="s">
        <v>29</v>
      </c>
      <c r="E17" s="24">
        <v>195</v>
      </c>
      <c r="F17" s="19" t="s">
        <v>40</v>
      </c>
      <c r="G17" s="20" t="s">
        <v>41</v>
      </c>
      <c r="H17" s="21">
        <v>178</v>
      </c>
      <c r="I17" s="19"/>
      <c r="J17" s="20"/>
      <c r="K17" s="57"/>
      <c r="L17" s="22">
        <f>E17+H17+K17</f>
        <v>373</v>
      </c>
      <c r="M17" s="23"/>
    </row>
    <row r="18" spans="1:13" ht="21.45" customHeight="1" x14ac:dyDescent="0.3">
      <c r="A18" s="32">
        <f t="shared" si="0"/>
        <v>4</v>
      </c>
      <c r="B18" s="35" t="s">
        <v>20</v>
      </c>
      <c r="C18" s="19" t="s">
        <v>31</v>
      </c>
      <c r="D18" s="20" t="s">
        <v>30</v>
      </c>
      <c r="E18" s="25">
        <v>125</v>
      </c>
      <c r="F18" s="19" t="s">
        <v>31</v>
      </c>
      <c r="G18" s="20" t="s">
        <v>42</v>
      </c>
      <c r="H18" s="21">
        <v>95</v>
      </c>
      <c r="I18" s="19"/>
      <c r="J18" s="20"/>
      <c r="K18" s="58"/>
      <c r="L18" s="22">
        <f>E18+H18+K18</f>
        <v>220</v>
      </c>
      <c r="M18" s="23"/>
    </row>
    <row r="19" spans="1:13" s="4" customFormat="1" ht="21.45" customHeight="1" x14ac:dyDescent="0.3">
      <c r="A19" s="32">
        <f t="shared" si="0"/>
        <v>5</v>
      </c>
      <c r="B19" s="35" t="s">
        <v>7</v>
      </c>
      <c r="C19" s="19">
        <v>50</v>
      </c>
      <c r="D19" s="20">
        <v>22.14</v>
      </c>
      <c r="E19" s="21">
        <v>86</v>
      </c>
      <c r="F19" s="19">
        <v>45</v>
      </c>
      <c r="G19" s="20" t="s">
        <v>44</v>
      </c>
      <c r="H19" s="21">
        <v>120</v>
      </c>
      <c r="I19" s="19"/>
      <c r="J19" s="20"/>
      <c r="K19" s="58"/>
      <c r="L19" s="22">
        <f>E19+H19+K19</f>
        <v>206</v>
      </c>
      <c r="M19" s="23"/>
    </row>
    <row r="20" spans="1:13" s="4" customFormat="1" ht="21.45" customHeight="1" x14ac:dyDescent="0.3">
      <c r="A20" s="32">
        <f t="shared" si="0"/>
        <v>6</v>
      </c>
      <c r="B20" s="35" t="s">
        <v>8</v>
      </c>
      <c r="C20" s="19" t="s">
        <v>31</v>
      </c>
      <c r="D20" s="20" t="s">
        <v>32</v>
      </c>
      <c r="E20" s="25">
        <v>90</v>
      </c>
      <c r="F20" s="19" t="s">
        <v>31</v>
      </c>
      <c r="G20" s="20" t="s">
        <v>43</v>
      </c>
      <c r="H20" s="21">
        <v>80</v>
      </c>
      <c r="I20" s="19"/>
      <c r="J20" s="20"/>
      <c r="K20" s="58"/>
      <c r="L20" s="22">
        <f>E20+H20+K20</f>
        <v>170</v>
      </c>
      <c r="M20" s="23"/>
    </row>
    <row r="21" spans="1:13" ht="21.45" customHeight="1" x14ac:dyDescent="0.3">
      <c r="A21" s="32">
        <f t="shared" si="0"/>
        <v>7</v>
      </c>
      <c r="B21" s="35" t="s">
        <v>9</v>
      </c>
      <c r="C21" s="38">
        <v>27.2</v>
      </c>
      <c r="D21" s="20" t="s">
        <v>31</v>
      </c>
      <c r="E21" s="13">
        <v>47</v>
      </c>
      <c r="F21" s="19">
        <v>30.18</v>
      </c>
      <c r="G21" s="20" t="s">
        <v>31</v>
      </c>
      <c r="H21" s="25">
        <v>48</v>
      </c>
      <c r="I21" s="19"/>
      <c r="J21" s="20"/>
      <c r="K21" s="56"/>
      <c r="L21" s="22">
        <f>E21+H21+K21</f>
        <v>95</v>
      </c>
      <c r="M21" s="23"/>
    </row>
    <row r="22" spans="1:13" s="5" customFormat="1" ht="21.45" customHeight="1" x14ac:dyDescent="0.3">
      <c r="A22" s="32">
        <f t="shared" si="0"/>
        <v>8</v>
      </c>
      <c r="B22" s="36" t="s">
        <v>21</v>
      </c>
      <c r="C22" s="11">
        <v>35</v>
      </c>
      <c r="D22" s="12" t="s">
        <v>31</v>
      </c>
      <c r="E22" s="13">
        <v>35</v>
      </c>
      <c r="F22" s="11">
        <v>40</v>
      </c>
      <c r="G22" s="12" t="s">
        <v>31</v>
      </c>
      <c r="H22" s="21">
        <v>40</v>
      </c>
      <c r="I22" s="11"/>
      <c r="J22" s="12"/>
      <c r="K22" s="58"/>
      <c r="L22" s="22">
        <f>E22+H22+K22</f>
        <v>75</v>
      </c>
      <c r="M22" s="26"/>
    </row>
    <row r="23" spans="1:13" ht="21.45" customHeight="1" thickBot="1" x14ac:dyDescent="0.35">
      <c r="A23" s="33">
        <f t="shared" si="0"/>
        <v>9</v>
      </c>
      <c r="B23" s="37" t="s">
        <v>17</v>
      </c>
      <c r="C23" s="27" t="s">
        <v>31</v>
      </c>
      <c r="D23" s="28" t="s">
        <v>31</v>
      </c>
      <c r="E23" s="29" t="s">
        <v>31</v>
      </c>
      <c r="F23" s="27">
        <v>50</v>
      </c>
      <c r="G23" s="28" t="s">
        <v>31</v>
      </c>
      <c r="H23" s="29">
        <v>50</v>
      </c>
      <c r="I23" s="27"/>
      <c r="J23" s="28"/>
      <c r="K23" s="59"/>
      <c r="L23" s="30">
        <f>H23+K23</f>
        <v>50</v>
      </c>
      <c r="M23" s="60"/>
    </row>
    <row r="24" spans="1:13" x14ac:dyDescent="0.3">
      <c r="B24" s="7"/>
    </row>
    <row r="25" spans="1:13" x14ac:dyDescent="0.3">
      <c r="B25" s="7"/>
    </row>
    <row r="26" spans="1:13" ht="19.5" customHeight="1" x14ac:dyDescent="0.3">
      <c r="B26" s="47" t="s">
        <v>18</v>
      </c>
      <c r="C26" s="47"/>
      <c r="D26" s="47"/>
      <c r="E26" s="47"/>
      <c r="F26" s="47"/>
      <c r="G26" s="47"/>
      <c r="H26" s="47"/>
      <c r="I26" s="47"/>
    </row>
    <row r="27" spans="1:13" ht="19.5" customHeight="1" x14ac:dyDescent="0.3"/>
    <row r="28" spans="1:13" x14ac:dyDescent="0.3">
      <c r="B28" s="47" t="s">
        <v>19</v>
      </c>
      <c r="C28" s="47"/>
      <c r="D28" s="47"/>
      <c r="E28" s="47"/>
      <c r="F28" s="47"/>
      <c r="G28" s="47"/>
      <c r="H28" s="6"/>
      <c r="I28" s="6"/>
    </row>
  </sheetData>
  <sortState ref="B15:M23">
    <sortCondition descending="1" ref="L15:L23"/>
  </sortState>
  <mergeCells count="19">
    <mergeCell ref="A9:M9"/>
    <mergeCell ref="A11:M11"/>
    <mergeCell ref="B28:G28"/>
    <mergeCell ref="B13:B14"/>
    <mergeCell ref="A13:A14"/>
    <mergeCell ref="C13:E13"/>
    <mergeCell ref="F13:H13"/>
    <mergeCell ref="I13:K13"/>
    <mergeCell ref="L13:L14"/>
    <mergeCell ref="M13:M14"/>
    <mergeCell ref="B26:I26"/>
    <mergeCell ref="A8:M8"/>
    <mergeCell ref="A4:M4"/>
    <mergeCell ref="A1:M1"/>
    <mergeCell ref="A2:M2"/>
    <mergeCell ref="A3:M3"/>
    <mergeCell ref="A5:M5"/>
    <mergeCell ref="A6:M6"/>
    <mergeCell ref="A7:M7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defaultRowHeight="14.4" x14ac:dyDescent="0.3"/>
  <sheetData>
    <row r="1" spans="1:1" x14ac:dyDescent="0.3">
      <c r="A1">
        <v>600</v>
      </c>
    </row>
    <row r="2" spans="1:1" x14ac:dyDescent="0.3">
      <c r="A2">
        <v>500</v>
      </c>
    </row>
    <row r="3" spans="1:1" x14ac:dyDescent="0.3">
      <c r="A3">
        <v>440</v>
      </c>
    </row>
    <row r="4" spans="1:1" x14ac:dyDescent="0.3">
      <c r="A4">
        <v>400</v>
      </c>
    </row>
    <row r="5" spans="1:1" x14ac:dyDescent="0.3">
      <c r="A5">
        <v>360</v>
      </c>
    </row>
    <row r="6" spans="1:1" x14ac:dyDescent="0.3">
      <c r="A6">
        <v>320</v>
      </c>
    </row>
    <row r="7" spans="1:1" x14ac:dyDescent="0.3">
      <c r="A7">
        <v>280</v>
      </c>
    </row>
    <row r="8" spans="1:1" x14ac:dyDescent="0.3">
      <c r="A8">
        <v>240</v>
      </c>
    </row>
    <row r="9" spans="1:1" x14ac:dyDescent="0.3">
      <c r="A9">
        <v>200</v>
      </c>
    </row>
    <row r="10" spans="1:1" x14ac:dyDescent="0.3">
      <c r="A10">
        <v>160</v>
      </c>
    </row>
    <row r="11" spans="1:1" x14ac:dyDescent="0.3">
      <c r="A11">
        <v>120</v>
      </c>
    </row>
    <row r="12" spans="1:1" x14ac:dyDescent="0.3">
      <c r="A12">
        <v>100</v>
      </c>
    </row>
    <row r="13" spans="1:1" x14ac:dyDescent="0.3">
      <c r="A13">
        <v>80</v>
      </c>
    </row>
    <row r="14" spans="1:1" x14ac:dyDescent="0.3">
      <c r="A14">
        <v>60</v>
      </c>
    </row>
    <row r="15" spans="1:1" x14ac:dyDescent="0.3">
      <c r="A15">
        <v>40</v>
      </c>
    </row>
    <row r="16" spans="1:1" x14ac:dyDescent="0.3">
      <c r="A16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Очки эстафета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Антоха Трапезников</dc:creator>
  <cp:lastModifiedBy>Admin</cp:lastModifiedBy>
  <cp:lastPrinted>2021-04-23T14:12:27Z</cp:lastPrinted>
  <dcterms:created xsi:type="dcterms:W3CDTF">2019-02-05T08:54:13Z</dcterms:created>
  <dcterms:modified xsi:type="dcterms:W3CDTF">2021-04-24T08:59:51Z</dcterms:modified>
</cp:coreProperties>
</file>