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192" activeTab="1"/>
  </bookViews>
  <sheets>
    <sheet name="девушки до 18" sheetId="1" r:id="rId1"/>
    <sheet name="юноши до 18" sheetId="2" r:id="rId2"/>
    <sheet name="Очки" sheetId="3" r:id="rId3"/>
  </sheets>
  <definedNames>
    <definedName name="_xlnm.Print_Area" localSheetId="1">'юноши до 18'!$A$1:$BR$33</definedName>
  </definedNames>
  <calcPr fullCalcOnLoad="1"/>
</workbook>
</file>

<file path=xl/sharedStrings.xml><?xml version="1.0" encoding="utf-8"?>
<sst xmlns="http://schemas.openxmlformats.org/spreadsheetml/2006/main" count="402" uniqueCount="145">
  <si>
    <t>№</t>
  </si>
  <si>
    <t>ФИ</t>
  </si>
  <si>
    <t>Спорт. звание</t>
  </si>
  <si>
    <t>Год рождения</t>
  </si>
  <si>
    <t xml:space="preserve">Сумма очков </t>
  </si>
  <si>
    <t xml:space="preserve">Место </t>
  </si>
  <si>
    <t>Тренер</t>
  </si>
  <si>
    <t>место</t>
  </si>
  <si>
    <t>очки</t>
  </si>
  <si>
    <t>место
эстафета</t>
  </si>
  <si>
    <t>Первенство России ,
 г.Златоуст, 
10-14.12.2019</t>
  </si>
  <si>
    <t>Всероссийские соревнования, 
г.Златоуст, 
15-20.12.2019</t>
  </si>
  <si>
    <t>1 юн.</t>
  </si>
  <si>
    <t>DSQ</t>
  </si>
  <si>
    <t>Савега Т.Ф.</t>
  </si>
  <si>
    <t>Комсомольск</t>
  </si>
  <si>
    <t>Труфанов А.Ф.</t>
  </si>
  <si>
    <t>Шахватова Т.Е.</t>
  </si>
  <si>
    <t>Мельникова А.Е.</t>
  </si>
  <si>
    <t>Иванова Л.А.</t>
  </si>
  <si>
    <t>Гаращук Т.Я.</t>
  </si>
  <si>
    <t>Старов Николай</t>
  </si>
  <si>
    <t>Ярошенко Иван</t>
  </si>
  <si>
    <t>Сидунов Кирилл</t>
  </si>
  <si>
    <t>Куренков Михаил</t>
  </si>
  <si>
    <t>Визнович Владислав</t>
  </si>
  <si>
    <t>Новожилов Глеб</t>
  </si>
  <si>
    <t>Кириченко Данил</t>
  </si>
  <si>
    <t>Истомина Полина</t>
  </si>
  <si>
    <t>Баженова Анастасия</t>
  </si>
  <si>
    <t>КМС</t>
  </si>
  <si>
    <t>Митякова Е.А.
Митяков А.Я.</t>
  </si>
  <si>
    <t>Агибалова Софья</t>
  </si>
  <si>
    <t>Шпунтенко Мария</t>
  </si>
  <si>
    <t>Кузнецова Полина</t>
  </si>
  <si>
    <t>Чичик Ксения</t>
  </si>
  <si>
    <t>Круткова С.А.</t>
  </si>
  <si>
    <t>Кузменко Константин</t>
  </si>
  <si>
    <t>Попов Игорь</t>
  </si>
  <si>
    <t>Сухинин Сергей</t>
  </si>
  <si>
    <t>Быкова Владислава</t>
  </si>
  <si>
    <t>Иманова Эмилия</t>
  </si>
  <si>
    <t>Группа: Девушки до 18 лет</t>
  </si>
  <si>
    <t>Группа: Юноши до 18 лет</t>
  </si>
  <si>
    <t xml:space="preserve">Сумма очков 3 стартов </t>
  </si>
  <si>
    <t>Трапезникова А.А.
Трапезников А.А.</t>
  </si>
  <si>
    <t>Занятое место</t>
  </si>
  <si>
    <t>Краевые соревнования</t>
  </si>
  <si>
    <t>Соревнования Федерального округа, Всероссийские соревнования</t>
  </si>
  <si>
    <t>Первенство России, Чемпионат России.</t>
  </si>
  <si>
    <t>Чемпионат России,
(марафон)</t>
  </si>
  <si>
    <t>Чемпионаты, первенства мира и Европы</t>
  </si>
  <si>
    <t>Ранг 2020- 2021 гг. (Зима)</t>
  </si>
  <si>
    <t>Всероссийские соревнования по спортивному ориентированию 
"Уральские узоры", г. Гонозаводск
26-30.11.2020</t>
  </si>
  <si>
    <t>27.11.2020
лыжная гонка-лонг</t>
  </si>
  <si>
    <t>28.11.2020
лыжная гонка-спринт</t>
  </si>
  <si>
    <t>29.11.2020
лыжная гонка-классика</t>
  </si>
  <si>
    <t>Всероссийские соревнования по спортивному ориентированию 
 г. Гонозаводск
11-15.12.2020</t>
  </si>
  <si>
    <t>12.12.2020
лыжная гонка-лонг</t>
  </si>
  <si>
    <t>13.12.2020
лыжная гонка-спринт</t>
  </si>
  <si>
    <t>15.12.2020
лыжная гонка-классика</t>
  </si>
  <si>
    <t>Плехов Артур</t>
  </si>
  <si>
    <t>Лебедев Илья</t>
  </si>
  <si>
    <t>Захарцов Данила</t>
  </si>
  <si>
    <t>Трапезников А.А.</t>
  </si>
  <si>
    <t>Первенство России по спортивному ориентированию
г. Горнозаводск
16-22.12.2020</t>
  </si>
  <si>
    <t>17.12.2020
лыжная гонка-лонг-общий старт</t>
  </si>
  <si>
    <t>18.12.2020
лыжная гонка-классика</t>
  </si>
  <si>
    <t>20.12.2020
лыжная гонка - многодневная</t>
  </si>
  <si>
    <t>9 ()</t>
  </si>
  <si>
    <t>16 (3)</t>
  </si>
  <si>
    <t>54 ()</t>
  </si>
  <si>
    <t>11 ()</t>
  </si>
  <si>
    <t>Всероссийские соревнования по спортивному ориентированию 
 г. Октябрьский
15-17.01.2021</t>
  </si>
  <si>
    <t>Первенство Хабаровского края
Хабаровский муниципальный район (Восход)
04-07.02.2021</t>
  </si>
  <si>
    <t>15.01.2021
лыжная гонка-
лонг</t>
  </si>
  <si>
    <t>16.01.2021
лыжная гонка-
спринт</t>
  </si>
  <si>
    <t>17.01.2021
лыжная гонка-
классика</t>
  </si>
  <si>
    <t>05.02.2021
лыжная гонка -
классика-общий старт</t>
  </si>
  <si>
    <t>06.02.2021
лыжная гонка -
классика</t>
  </si>
  <si>
    <t>07.02.2021
лыжная гонка -
многодневная</t>
  </si>
  <si>
    <t>сс</t>
  </si>
  <si>
    <t>71 (  )</t>
  </si>
  <si>
    <t>Борис Алиса</t>
  </si>
  <si>
    <t>Штефан Ксения</t>
  </si>
  <si>
    <t>Кортылева Т.Ф.</t>
  </si>
  <si>
    <t>Смышляева Екатерина</t>
  </si>
  <si>
    <t>Радецкая Мария</t>
  </si>
  <si>
    <t>Власенко Дарья</t>
  </si>
  <si>
    <t>Порядочная Арина</t>
  </si>
  <si>
    <t>Кузнецов Д.С.</t>
  </si>
  <si>
    <t>Ворощекина Анна</t>
  </si>
  <si>
    <t>Хабаровский район</t>
  </si>
  <si>
    <t>Процко Наталья</t>
  </si>
  <si>
    <t>Мамута Владимир</t>
  </si>
  <si>
    <t>Малков Роман</t>
  </si>
  <si>
    <t>Бобко Илья</t>
  </si>
  <si>
    <t>Гольченко Матвей</t>
  </si>
  <si>
    <t>Пинчуков Кирилл</t>
  </si>
  <si>
    <t>11.02.2021   
лыжная гонка-
маркированная трасса</t>
  </si>
  <si>
    <t>12.02.2021
лыжная гонка-маркировка-
эстафета 3 ч</t>
  </si>
  <si>
    <t>13.02.2021
лыжная гонка-
комбинация</t>
  </si>
  <si>
    <t>14.02.2021
лыжная гонка-
классика-
общий старт</t>
  </si>
  <si>
    <t>Первенство России
п. Шатки, Нижегородская область
10-15.02.2021</t>
  </si>
  <si>
    <t>Первенство ХКСШОР
Хабаровский муниципальный район
12-13.02.2021</t>
  </si>
  <si>
    <t>12.02.2021
лыжная гонка-
классика-
общий старт</t>
  </si>
  <si>
    <t>13.02.2021
лыжная гонка-
выбор</t>
  </si>
  <si>
    <t>Первенство Хабаровского края
среди учащихся
Хабаровский муниципальный район
20-22.02.2021</t>
  </si>
  <si>
    <t>21.02.2021
лыжная гонка-
классика</t>
  </si>
  <si>
    <t>22.02.2021
лыжная гонка-
выбор</t>
  </si>
  <si>
    <t>Первенство Европы
г. Каарику, Эстония
22-28.02.2021</t>
  </si>
  <si>
    <t>24.02.2021   
лыжная гонка-
спринт</t>
  </si>
  <si>
    <t>25.02.2021
лыжная гонка-лонг</t>
  </si>
  <si>
    <t>27.02.2021
лыжная гонка-
классика-общий старт</t>
  </si>
  <si>
    <t>28.02.2021
лыжная гонка-
эстафета-3 человека</t>
  </si>
  <si>
    <t>Первенство ДФО
г. Комсомольск-на-Амуре
04-08.03.2021</t>
  </si>
  <si>
    <t>05.03.2021
лыжная гонка-
маркированная трасса</t>
  </si>
  <si>
    <t>06.03.2021
лыжная гонка-
классика</t>
  </si>
  <si>
    <t>07.03.2021
лыжная гонка-
эстафета-3 человека</t>
  </si>
  <si>
    <t>нет команды</t>
  </si>
  <si>
    <t>Гавриков Максим</t>
  </si>
  <si>
    <t>Кортылева Т.А.</t>
  </si>
  <si>
    <t>Руденко Роман</t>
  </si>
  <si>
    <t>Осмак Артем</t>
  </si>
  <si>
    <t>Осадчева Анастасия</t>
  </si>
  <si>
    <t>Жабина Евгения</t>
  </si>
  <si>
    <t>Кузельдеева Светлана</t>
  </si>
  <si>
    <t>Тертюхова Александра</t>
  </si>
  <si>
    <t>Шмулович Лада</t>
  </si>
  <si>
    <t>Пушкарская Арина</t>
  </si>
  <si>
    <t>Кутовенко В.</t>
  </si>
  <si>
    <t>Чечетко Ирина</t>
  </si>
  <si>
    <t>Трапезникова И.М.</t>
  </si>
  <si>
    <t>н/с</t>
  </si>
  <si>
    <t>Первенство России
г. Архангельск
11-14.03.2021</t>
  </si>
  <si>
    <t>13.03.2021
лыжная гонка-
эстафета-3 человека</t>
  </si>
  <si>
    <t>12.03.2021
лыжная гонка-
спринт</t>
  </si>
  <si>
    <t>14.03.2021
лыжная гонка-
лонг</t>
  </si>
  <si>
    <t>Мартынов Никита</t>
  </si>
  <si>
    <t>Лоскутов Александр</t>
  </si>
  <si>
    <t>Бакурадзе Роман</t>
  </si>
  <si>
    <t>Третьяков Егор</t>
  </si>
  <si>
    <t>Черновалов Михаил</t>
  </si>
  <si>
    <t>Гусев Артем</t>
  </si>
  <si>
    <t>Савченко Виктор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</si>
</sst>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[$-FC19]dd\ mmmm\ yyyy\ &quot;г.&quot;"/>
    <numFmt numFmtId="177" formatCode="&quot; &quot;??/??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36"/>
      <name val="Times New Roman"/>
      <family val="1"/>
    </font>
    <font>
      <sz val="14"/>
      <color indexed="36"/>
      <name val="Times New Roman"/>
      <family val="1"/>
    </font>
    <font>
      <sz val="14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rgb="FFFF3300"/>
      <name val="Times New Roman"/>
      <family val="1"/>
    </font>
    <font>
      <sz val="14"/>
      <color rgb="FFFF0000"/>
      <name val="Times New Roman"/>
      <family val="1"/>
    </font>
    <font>
      <sz val="12"/>
      <color rgb="FFFF3300"/>
      <name val="Times New Roman"/>
      <family val="1"/>
    </font>
    <font>
      <sz val="12"/>
      <color rgb="FFFF0000"/>
      <name val="Times New Roman"/>
      <family val="1"/>
    </font>
    <font>
      <b/>
      <sz val="14"/>
      <color rgb="FFFF33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rgb="FF7030A0"/>
      <name val="Times New Roman"/>
      <family val="1"/>
    </font>
    <font>
      <sz val="14"/>
      <color rgb="FF7030A0"/>
      <name val="Times New Roman"/>
      <family val="1"/>
    </font>
    <font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33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177" fontId="9" fillId="0" borderId="10" applyFont="0">
      <alignment horizontal="center" vertical="center"/>
      <protection/>
    </xf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49" fontId="0" fillId="0" borderId="0" xfId="0" applyNumberFormat="1" applyAlignment="1">
      <alignment textRotation="90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49" fontId="61" fillId="0" borderId="0" xfId="0" applyNumberFormat="1" applyFont="1" applyAlignment="1">
      <alignment horizontal="left" textRotation="90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2" fillId="0" borderId="0" xfId="0" applyFont="1" applyAlignment="1">
      <alignment/>
    </xf>
    <xf numFmtId="49" fontId="62" fillId="0" borderId="0" xfId="0" applyNumberFormat="1" applyFont="1" applyAlignment="1">
      <alignment textRotation="9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5" fillId="33" borderId="11" xfId="0" applyFont="1" applyFill="1" applyBorder="1" applyAlignment="1">
      <alignment horizontal="center" vertical="center" textRotation="90" wrapText="1"/>
    </xf>
    <xf numFmtId="0" fontId="63" fillId="33" borderId="0" xfId="0" applyFont="1" applyFill="1" applyAlignment="1">
      <alignment horizontal="center"/>
    </xf>
    <xf numFmtId="0" fontId="11" fillId="33" borderId="13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66" fillId="33" borderId="11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64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65" fillId="33" borderId="14" xfId="0" applyFont="1" applyFill="1" applyBorder="1" applyAlignment="1">
      <alignment horizontal="center" vertical="center" textRotation="90" wrapText="1"/>
    </xf>
    <xf numFmtId="0" fontId="65" fillId="34" borderId="11" xfId="0" applyFont="1" applyFill="1" applyBorder="1" applyAlignment="1">
      <alignment horizontal="center" vertical="center" textRotation="90" wrapText="1"/>
    </xf>
    <xf numFmtId="0" fontId="12" fillId="34" borderId="13" xfId="0" applyFont="1" applyFill="1" applyBorder="1" applyAlignment="1">
      <alignment horizontal="center" vertical="center" textRotation="90" wrapText="1"/>
    </xf>
    <xf numFmtId="0" fontId="12" fillId="34" borderId="12" xfId="0" applyFont="1" applyFill="1" applyBorder="1" applyAlignment="1">
      <alignment horizontal="center" vertical="center" textRotation="90" wrapText="1"/>
    </xf>
    <xf numFmtId="0" fontId="65" fillId="34" borderId="14" xfId="0" applyFont="1" applyFill="1" applyBorder="1" applyAlignment="1">
      <alignment horizontal="center" vertical="center" textRotation="90" wrapText="1"/>
    </xf>
    <xf numFmtId="0" fontId="65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textRotation="90" wrapText="1"/>
    </xf>
    <xf numFmtId="0" fontId="64" fillId="34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34" borderId="12" xfId="0" applyFont="1" applyFill="1" applyBorder="1" applyAlignment="1">
      <alignment horizontal="center" vertical="center" textRotation="90" wrapText="1"/>
    </xf>
    <xf numFmtId="0" fontId="11" fillId="34" borderId="13" xfId="0" applyFont="1" applyFill="1" applyBorder="1" applyAlignment="1">
      <alignment horizontal="center" vertical="center" textRotation="90" wrapText="1"/>
    </xf>
    <xf numFmtId="0" fontId="66" fillId="34" borderId="14" xfId="0" applyFont="1" applyFill="1" applyBorder="1" applyAlignment="1">
      <alignment horizontal="center" vertical="center" textRotation="90" wrapText="1"/>
    </xf>
    <xf numFmtId="0" fontId="65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64" fillId="34" borderId="14" xfId="0" applyFont="1" applyFill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69" fillId="0" borderId="14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/>
    </xf>
    <xf numFmtId="14" fontId="13" fillId="33" borderId="17" xfId="0" applyNumberFormat="1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33" borderId="14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vertical="center" textRotation="90" wrapText="1"/>
    </xf>
    <xf numFmtId="0" fontId="64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64" fillId="34" borderId="24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64" fillId="34" borderId="26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73" fillId="34" borderId="11" xfId="0" applyFont="1" applyFill="1" applyBorder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5" fillId="34" borderId="28" xfId="0" applyFont="1" applyFill="1" applyBorder="1" applyAlignment="1">
      <alignment horizontal="center" vertical="center" textRotation="90" wrapText="1"/>
    </xf>
    <xf numFmtId="0" fontId="12" fillId="34" borderId="29" xfId="0" applyFont="1" applyFill="1" applyBorder="1" applyAlignment="1">
      <alignment horizontal="center" vertical="center" textRotation="90" wrapText="1"/>
    </xf>
    <xf numFmtId="0" fontId="63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63" fillId="34" borderId="11" xfId="0" applyNumberFormat="1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0" fontId="64" fillId="33" borderId="11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64" fillId="34" borderId="24" xfId="0" applyFont="1" applyFill="1" applyBorder="1" applyAlignment="1">
      <alignment horizontal="center" vertical="center"/>
    </xf>
    <xf numFmtId="0" fontId="64" fillId="34" borderId="26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 textRotation="90" wrapText="1"/>
    </xf>
    <xf numFmtId="0" fontId="65" fillId="33" borderId="16" xfId="0" applyFont="1" applyFill="1" applyBorder="1" applyAlignment="1">
      <alignment horizontal="center" vertical="center" wrapText="1"/>
    </xf>
    <xf numFmtId="14" fontId="7" fillId="33" borderId="17" xfId="0" applyNumberFormat="1" applyFont="1" applyFill="1" applyBorder="1" applyAlignment="1">
      <alignment horizontal="center" vertical="center" wrapText="1"/>
    </xf>
    <xf numFmtId="14" fontId="7" fillId="34" borderId="17" xfId="0" applyNumberFormat="1" applyFont="1" applyFill="1" applyBorder="1" applyAlignment="1">
      <alignment horizontal="center" vertical="center" wrapText="1"/>
    </xf>
    <xf numFmtId="0" fontId="66" fillId="34" borderId="18" xfId="0" applyFont="1" applyFill="1" applyBorder="1" applyAlignment="1">
      <alignment horizontal="center" vertical="center" textRotation="90" wrapText="1"/>
    </xf>
    <xf numFmtId="0" fontId="65" fillId="34" borderId="1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14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61" fillId="34" borderId="30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1" fillId="33" borderId="13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65" fillId="34" borderId="14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71" fillId="0" borderId="12" xfId="0" applyFont="1" applyBorder="1" applyAlignment="1">
      <alignment horizontal="left" vertical="center" wrapText="1"/>
    </xf>
    <xf numFmtId="0" fontId="61" fillId="33" borderId="31" xfId="0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4" fillId="34" borderId="30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3" fillId="34" borderId="11" xfId="0" applyFont="1" applyFill="1" applyBorder="1" applyAlignment="1">
      <alignment horizontal="center"/>
    </xf>
    <xf numFmtId="0" fontId="63" fillId="34" borderId="24" xfId="0" applyFont="1" applyFill="1" applyBorder="1" applyAlignment="1">
      <alignment horizontal="center"/>
    </xf>
    <xf numFmtId="0" fontId="63" fillId="34" borderId="26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64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64" fillId="33" borderId="30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/>
    </xf>
    <xf numFmtId="0" fontId="64" fillId="34" borderId="30" xfId="0" applyFont="1" applyFill="1" applyBorder="1" applyAlignment="1">
      <alignment horizontal="center" vertical="center" wrapText="1"/>
    </xf>
    <xf numFmtId="0" fontId="61" fillId="34" borderId="25" xfId="0" applyFont="1" applyFill="1" applyBorder="1" applyAlignment="1">
      <alignment horizontal="center" vertical="center"/>
    </xf>
    <xf numFmtId="0" fontId="72" fillId="34" borderId="2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61" fillId="34" borderId="32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center" vertical="center"/>
    </xf>
    <xf numFmtId="0" fontId="63" fillId="34" borderId="26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64" fillId="34" borderId="25" xfId="0" applyFont="1" applyFill="1" applyBorder="1" applyAlignment="1">
      <alignment horizontal="center" vertical="center"/>
    </xf>
    <xf numFmtId="0" fontId="64" fillId="34" borderId="32" xfId="0" applyFont="1" applyFill="1" applyBorder="1" applyAlignment="1">
      <alignment horizontal="center" vertical="center"/>
    </xf>
    <xf numFmtId="0" fontId="64" fillId="33" borderId="3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0" fontId="69" fillId="0" borderId="26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64" fillId="34" borderId="15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9" fillId="0" borderId="35" xfId="0" applyFont="1" applyBorder="1" applyAlignment="1">
      <alignment horizontal="left" vertical="center" wrapText="1"/>
    </xf>
    <xf numFmtId="0" fontId="71" fillId="0" borderId="35" xfId="0" applyFont="1" applyBorder="1" applyAlignment="1">
      <alignment horizontal="center" vertical="center"/>
    </xf>
    <xf numFmtId="0" fontId="63" fillId="34" borderId="34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9" fillId="0" borderId="35" xfId="0" applyFont="1" applyBorder="1" applyAlignment="1">
      <alignment vertical="center"/>
    </xf>
    <xf numFmtId="0" fontId="68" fillId="0" borderId="36" xfId="0" applyFont="1" applyBorder="1" applyAlignment="1">
      <alignment horizontal="left" vertical="center"/>
    </xf>
    <xf numFmtId="0" fontId="9" fillId="33" borderId="37" xfId="0" applyFont="1" applyFill="1" applyBorder="1" applyAlignment="1">
      <alignment horizontal="center" vertical="center"/>
    </xf>
    <xf numFmtId="0" fontId="64" fillId="33" borderId="38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64" fillId="33" borderId="39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63" fillId="33" borderId="34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/>
    </xf>
    <xf numFmtId="0" fontId="64" fillId="33" borderId="34" xfId="0" applyFont="1" applyFill="1" applyBorder="1" applyAlignment="1">
      <alignment horizontal="center"/>
    </xf>
    <xf numFmtId="0" fontId="63" fillId="34" borderId="35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64" fillId="34" borderId="34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63" fillId="34" borderId="34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63" fillId="34" borderId="40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 vertical="center"/>
    </xf>
    <xf numFmtId="0" fontId="64" fillId="34" borderId="40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64" fillId="34" borderId="39" xfId="0" applyFont="1" applyFill="1" applyBorder="1" applyAlignment="1">
      <alignment horizontal="center" vertical="center"/>
    </xf>
    <xf numFmtId="0" fontId="64" fillId="34" borderId="34" xfId="0" applyFont="1" applyFill="1" applyBorder="1" applyAlignment="1">
      <alignment horizontal="center" vertical="center"/>
    </xf>
    <xf numFmtId="0" fontId="64" fillId="34" borderId="38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0" fontId="61" fillId="34" borderId="37" xfId="0" applyFont="1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/>
    </xf>
    <xf numFmtId="0" fontId="69" fillId="0" borderId="24" xfId="0" applyNumberFormat="1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4" fontId="7" fillId="34" borderId="46" xfId="0" applyNumberFormat="1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14" fontId="7" fillId="33" borderId="48" xfId="0" applyNumberFormat="1" applyFont="1" applyFill="1" applyBorder="1" applyAlignment="1">
      <alignment horizontal="center" vertical="center" wrapText="1"/>
    </xf>
    <xf numFmtId="14" fontId="7" fillId="33" borderId="49" xfId="0" applyNumberFormat="1" applyFont="1" applyFill="1" applyBorder="1" applyAlignment="1">
      <alignment horizontal="center" vertical="center" wrapText="1"/>
    </xf>
    <xf numFmtId="14" fontId="7" fillId="33" borderId="19" xfId="0" applyNumberFormat="1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14" fontId="7" fillId="33" borderId="28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14" fontId="7" fillId="33" borderId="46" xfId="0" applyNumberFormat="1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7" fillId="34" borderId="48" xfId="0" applyNumberFormat="1" applyFont="1" applyFill="1" applyBorder="1" applyAlignment="1">
      <alignment horizontal="center" vertical="center" wrapText="1"/>
    </xf>
    <xf numFmtId="14" fontId="7" fillId="34" borderId="49" xfId="0" applyNumberFormat="1" applyFont="1" applyFill="1" applyBorder="1" applyAlignment="1">
      <alignment horizontal="center" vertical="center" wrapText="1"/>
    </xf>
    <xf numFmtId="14" fontId="7" fillId="33" borderId="58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14" fontId="7" fillId="34" borderId="28" xfId="0" applyNumberFormat="1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14" fontId="13" fillId="34" borderId="48" xfId="0" applyNumberFormat="1" applyFont="1" applyFill="1" applyBorder="1" applyAlignment="1">
      <alignment horizontal="center" vertical="center" wrapText="1"/>
    </xf>
    <xf numFmtId="14" fontId="13" fillId="34" borderId="43" xfId="0" applyNumberFormat="1" applyFont="1" applyFill="1" applyBorder="1" applyAlignment="1">
      <alignment horizontal="center" vertical="center" wrapText="1"/>
    </xf>
    <xf numFmtId="14" fontId="7" fillId="34" borderId="58" xfId="0" applyNumberFormat="1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4" fontId="13" fillId="33" borderId="48" xfId="0" applyNumberFormat="1" applyFont="1" applyFill="1" applyBorder="1" applyAlignment="1">
      <alignment horizontal="center" vertical="center" wrapText="1"/>
    </xf>
    <xf numFmtId="14" fontId="13" fillId="33" borderId="4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E29"/>
  <sheetViews>
    <sheetView zoomScale="70" zoomScaleNormal="70" zoomScaleSheetLayoutView="68" zoomScalePageLayoutView="75" workbookViewId="0" topLeftCell="A1">
      <pane xSplit="4" ySplit="5" topLeftCell="B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9" sqref="B29"/>
    </sheetView>
  </sheetViews>
  <sheetFormatPr defaultColWidth="9.140625" defaultRowHeight="15"/>
  <cols>
    <col min="1" max="1" width="4.8515625" style="57" customWidth="1"/>
    <col min="2" max="2" width="29.00390625" style="7" customWidth="1"/>
    <col min="3" max="3" width="8.28125" style="6" customWidth="1"/>
    <col min="4" max="4" width="7.28125" style="6" customWidth="1"/>
    <col min="5" max="5" width="11.7109375" style="58" hidden="1" customWidth="1"/>
    <col min="6" max="6" width="11.7109375" style="59" hidden="1" customWidth="1"/>
    <col min="7" max="7" width="11.7109375" style="58" hidden="1" customWidth="1"/>
    <col min="8" max="8" width="11.7109375" style="59" hidden="1" customWidth="1"/>
    <col min="9" max="9" width="11.7109375" style="58" hidden="1" customWidth="1"/>
    <col min="10" max="10" width="11.7109375" style="59" hidden="1" customWidth="1"/>
    <col min="11" max="11" width="11.7109375" style="62" hidden="1" customWidth="1"/>
    <col min="12" max="12" width="11.7109375" style="63" hidden="1" customWidth="1"/>
    <col min="13" max="13" width="11.7109375" style="62" hidden="1" customWidth="1"/>
    <col min="14" max="14" width="11.7109375" style="63" hidden="1" customWidth="1"/>
    <col min="15" max="15" width="11.7109375" style="62" hidden="1" customWidth="1"/>
    <col min="16" max="16" width="11.7109375" style="63" hidden="1" customWidth="1"/>
    <col min="17" max="17" width="11.7109375" style="64" hidden="1" customWidth="1"/>
    <col min="18" max="18" width="13.421875" style="65" hidden="1" customWidth="1"/>
    <col min="19" max="19" width="7.7109375" style="23" customWidth="1"/>
    <col min="20" max="20" width="7.7109375" style="29" customWidth="1"/>
    <col min="21" max="21" width="7.7109375" style="23" customWidth="1"/>
    <col min="22" max="22" width="7.7109375" style="29" customWidth="1"/>
    <col min="23" max="23" width="7.7109375" style="23" customWidth="1"/>
    <col min="24" max="24" width="7.7109375" style="29" customWidth="1"/>
    <col min="25" max="25" width="7.7109375" style="28" customWidth="1"/>
    <col min="26" max="26" width="7.7109375" style="29" customWidth="1"/>
    <col min="27" max="27" width="7.7109375" style="28" customWidth="1"/>
    <col min="28" max="28" width="7.7109375" style="29" customWidth="1"/>
    <col min="29" max="29" width="7.7109375" style="28" customWidth="1"/>
    <col min="30" max="30" width="7.7109375" style="29" customWidth="1"/>
    <col min="31" max="31" width="11.7109375" style="64" customWidth="1"/>
    <col min="32" max="32" width="11.7109375" style="65" customWidth="1"/>
    <col min="33" max="33" width="11.7109375" style="64" customWidth="1"/>
    <col min="34" max="34" width="11.7109375" style="65" customWidth="1"/>
    <col min="35" max="35" width="9.7109375" style="23" customWidth="1"/>
    <col min="36" max="36" width="9.57421875" style="29" customWidth="1"/>
    <col min="37" max="37" width="10.7109375" style="28" customWidth="1"/>
    <col min="38" max="38" width="10.7109375" style="29" customWidth="1"/>
    <col min="39" max="39" width="10.7109375" style="28" customWidth="1"/>
    <col min="40" max="40" width="10.7109375" style="29" customWidth="1"/>
    <col min="41" max="41" width="10.7109375" style="28" customWidth="1"/>
    <col min="42" max="42" width="10.7109375" style="29" customWidth="1"/>
    <col min="43" max="43" width="11.7109375" style="121" customWidth="1"/>
    <col min="44" max="44" width="11.7109375" style="21" customWidth="1"/>
    <col min="45" max="45" width="11.7109375" style="121" customWidth="1"/>
    <col min="46" max="46" width="11.7109375" style="21" customWidth="1"/>
    <col min="47" max="47" width="11.7109375" style="121" customWidth="1"/>
    <col min="48" max="48" width="11.7109375" style="21" customWidth="1"/>
    <col min="49" max="49" width="11.7109375" style="117" customWidth="1"/>
    <col min="50" max="50" width="11.7109375" style="118" customWidth="1"/>
    <col min="51" max="51" width="13.421875" style="118" customWidth="1"/>
    <col min="52" max="52" width="11.7109375" style="117" customWidth="1"/>
    <col min="53" max="53" width="11.7109375" style="118" customWidth="1"/>
    <col min="54" max="54" width="11.7109375" style="117" customWidth="1"/>
    <col min="55" max="55" width="11.7109375" style="118" customWidth="1"/>
    <col min="56" max="56" width="11.7109375" style="117" customWidth="1"/>
    <col min="57" max="57" width="11.7109375" style="118" customWidth="1"/>
    <col min="58" max="58" width="11.7109375" style="117" customWidth="1"/>
    <col min="59" max="59" width="11.7109375" style="118" customWidth="1"/>
    <col min="60" max="60" width="11.7109375" style="74" customWidth="1"/>
    <col min="61" max="61" width="11.7109375" style="75" customWidth="1"/>
    <col min="62" max="62" width="11.7109375" style="74" customWidth="1"/>
    <col min="63" max="63" width="11.7109375" style="75" customWidth="1"/>
    <col min="64" max="64" width="11.7109375" style="117" customWidth="1"/>
    <col min="65" max="65" width="11.7109375" style="118" customWidth="1"/>
    <col min="66" max="66" width="11.7109375" style="117" customWidth="1"/>
    <col min="67" max="67" width="11.7109375" style="118" customWidth="1"/>
    <col min="68" max="68" width="13.28125" style="118" customWidth="1"/>
    <col min="69" max="69" width="11.7109375" style="74" customWidth="1"/>
    <col min="70" max="71" width="11.7109375" style="75" customWidth="1"/>
    <col min="72" max="72" width="11.7109375" style="74" customWidth="1"/>
    <col min="73" max="73" width="11.7109375" style="75" customWidth="1"/>
    <col min="74" max="74" width="11.7109375" style="117" hidden="1" customWidth="1"/>
    <col min="75" max="75" width="11.7109375" style="118" hidden="1" customWidth="1"/>
    <col min="76" max="76" width="11.7109375" style="117" hidden="1" customWidth="1"/>
    <col min="77" max="77" width="11.7109375" style="118" hidden="1" customWidth="1"/>
    <col min="78" max="78" width="11.7109375" style="117" hidden="1" customWidth="1"/>
    <col min="79" max="79" width="11.7109375" style="118" hidden="1" customWidth="1"/>
    <col min="80" max="80" width="11.28125" style="6" customWidth="1"/>
    <col min="81" max="81" width="10.28125" style="6" customWidth="1"/>
    <col min="82" max="82" width="7.8515625" style="6" customWidth="1"/>
    <col min="83" max="83" width="21.28125" style="30" customWidth="1"/>
  </cols>
  <sheetData>
    <row r="1" spans="1:83" s="30" customFormat="1" ht="30" customHeight="1">
      <c r="A1" s="296" t="s">
        <v>52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8"/>
    </row>
    <row r="2" spans="1:83" s="30" customFormat="1" ht="30" customHeight="1" thickBot="1">
      <c r="A2" s="279" t="s">
        <v>42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1"/>
    </row>
    <row r="3" spans="1:83" s="8" customFormat="1" ht="15" customHeight="1">
      <c r="A3" s="299" t="s">
        <v>0</v>
      </c>
      <c r="B3" s="301" t="s">
        <v>1</v>
      </c>
      <c r="C3" s="303" t="s">
        <v>2</v>
      </c>
      <c r="D3" s="288" t="s">
        <v>3</v>
      </c>
      <c r="E3" s="256" t="s">
        <v>10</v>
      </c>
      <c r="F3" s="257"/>
      <c r="G3" s="257"/>
      <c r="H3" s="257"/>
      <c r="I3" s="257"/>
      <c r="J3" s="258"/>
      <c r="K3" s="262" t="s">
        <v>11</v>
      </c>
      <c r="L3" s="263"/>
      <c r="M3" s="263"/>
      <c r="N3" s="263"/>
      <c r="O3" s="263"/>
      <c r="P3" s="263"/>
      <c r="Q3" s="263"/>
      <c r="R3" s="263"/>
      <c r="S3" s="256" t="s">
        <v>53</v>
      </c>
      <c r="T3" s="257"/>
      <c r="U3" s="257"/>
      <c r="V3" s="257"/>
      <c r="W3" s="257"/>
      <c r="X3" s="258"/>
      <c r="Y3" s="262" t="s">
        <v>57</v>
      </c>
      <c r="Z3" s="263"/>
      <c r="AA3" s="263"/>
      <c r="AB3" s="263"/>
      <c r="AC3" s="263"/>
      <c r="AD3" s="264"/>
      <c r="AE3" s="256" t="s">
        <v>65</v>
      </c>
      <c r="AF3" s="257"/>
      <c r="AG3" s="257"/>
      <c r="AH3" s="257"/>
      <c r="AI3" s="257"/>
      <c r="AJ3" s="258"/>
      <c r="AK3" s="262" t="s">
        <v>73</v>
      </c>
      <c r="AL3" s="263"/>
      <c r="AM3" s="263"/>
      <c r="AN3" s="263"/>
      <c r="AO3" s="263"/>
      <c r="AP3" s="264"/>
      <c r="AQ3" s="256" t="s">
        <v>74</v>
      </c>
      <c r="AR3" s="257"/>
      <c r="AS3" s="257"/>
      <c r="AT3" s="257"/>
      <c r="AU3" s="257"/>
      <c r="AV3" s="258"/>
      <c r="AW3" s="262" t="s">
        <v>103</v>
      </c>
      <c r="AX3" s="263"/>
      <c r="AY3" s="263"/>
      <c r="AZ3" s="263"/>
      <c r="BA3" s="263"/>
      <c r="BB3" s="263"/>
      <c r="BC3" s="263"/>
      <c r="BD3" s="256" t="s">
        <v>104</v>
      </c>
      <c r="BE3" s="257"/>
      <c r="BF3" s="257"/>
      <c r="BG3" s="258"/>
      <c r="BH3" s="262" t="s">
        <v>107</v>
      </c>
      <c r="BI3" s="263"/>
      <c r="BJ3" s="263"/>
      <c r="BK3" s="264"/>
      <c r="BL3" s="256" t="s">
        <v>115</v>
      </c>
      <c r="BM3" s="257"/>
      <c r="BN3" s="257"/>
      <c r="BO3" s="257"/>
      <c r="BP3" s="258"/>
      <c r="BQ3" s="262" t="s">
        <v>134</v>
      </c>
      <c r="BR3" s="263"/>
      <c r="BS3" s="263"/>
      <c r="BT3" s="263"/>
      <c r="BU3" s="264"/>
      <c r="BV3" s="262"/>
      <c r="BW3" s="263"/>
      <c r="BX3" s="263"/>
      <c r="BY3" s="263"/>
      <c r="BZ3" s="263"/>
      <c r="CA3" s="264"/>
      <c r="CB3" s="282" t="s">
        <v>4</v>
      </c>
      <c r="CC3" s="290" t="s">
        <v>44</v>
      </c>
      <c r="CD3" s="290" t="s">
        <v>5</v>
      </c>
      <c r="CE3" s="285" t="s">
        <v>6</v>
      </c>
    </row>
    <row r="4" spans="1:83" s="8" customFormat="1" ht="49.5" customHeight="1" thickBot="1">
      <c r="A4" s="300"/>
      <c r="B4" s="302"/>
      <c r="C4" s="304"/>
      <c r="D4" s="289"/>
      <c r="E4" s="259"/>
      <c r="F4" s="260"/>
      <c r="G4" s="260"/>
      <c r="H4" s="260"/>
      <c r="I4" s="260"/>
      <c r="J4" s="261"/>
      <c r="K4" s="265"/>
      <c r="L4" s="266"/>
      <c r="M4" s="266"/>
      <c r="N4" s="266"/>
      <c r="O4" s="266"/>
      <c r="P4" s="266"/>
      <c r="Q4" s="278"/>
      <c r="R4" s="278"/>
      <c r="S4" s="259"/>
      <c r="T4" s="260"/>
      <c r="U4" s="260"/>
      <c r="V4" s="260"/>
      <c r="W4" s="260"/>
      <c r="X4" s="261"/>
      <c r="Y4" s="265"/>
      <c r="Z4" s="266"/>
      <c r="AA4" s="266"/>
      <c r="AB4" s="266"/>
      <c r="AC4" s="266"/>
      <c r="AD4" s="267"/>
      <c r="AE4" s="259"/>
      <c r="AF4" s="260"/>
      <c r="AG4" s="260"/>
      <c r="AH4" s="260"/>
      <c r="AI4" s="260"/>
      <c r="AJ4" s="261"/>
      <c r="AK4" s="265"/>
      <c r="AL4" s="266"/>
      <c r="AM4" s="266"/>
      <c r="AN4" s="266"/>
      <c r="AO4" s="266"/>
      <c r="AP4" s="267"/>
      <c r="AQ4" s="259"/>
      <c r="AR4" s="260"/>
      <c r="AS4" s="260"/>
      <c r="AT4" s="260"/>
      <c r="AU4" s="260"/>
      <c r="AV4" s="261"/>
      <c r="AW4" s="265"/>
      <c r="AX4" s="266"/>
      <c r="AY4" s="266"/>
      <c r="AZ4" s="266"/>
      <c r="BA4" s="266"/>
      <c r="BB4" s="266"/>
      <c r="BC4" s="266"/>
      <c r="BD4" s="259"/>
      <c r="BE4" s="260"/>
      <c r="BF4" s="260"/>
      <c r="BG4" s="261"/>
      <c r="BH4" s="265"/>
      <c r="BI4" s="266"/>
      <c r="BJ4" s="266"/>
      <c r="BK4" s="267"/>
      <c r="BL4" s="259"/>
      <c r="BM4" s="260"/>
      <c r="BN4" s="260"/>
      <c r="BO4" s="260"/>
      <c r="BP4" s="261"/>
      <c r="BQ4" s="265"/>
      <c r="BR4" s="266"/>
      <c r="BS4" s="266"/>
      <c r="BT4" s="266"/>
      <c r="BU4" s="267"/>
      <c r="BV4" s="265"/>
      <c r="BW4" s="266"/>
      <c r="BX4" s="266"/>
      <c r="BY4" s="266"/>
      <c r="BZ4" s="266"/>
      <c r="CA4" s="267"/>
      <c r="CB4" s="283"/>
      <c r="CC4" s="291"/>
      <c r="CD4" s="291"/>
      <c r="CE4" s="286"/>
    </row>
    <row r="5" spans="1:83" s="8" customFormat="1" ht="66" customHeight="1">
      <c r="A5" s="300"/>
      <c r="B5" s="302"/>
      <c r="C5" s="304"/>
      <c r="D5" s="289"/>
      <c r="E5" s="268">
        <v>43810</v>
      </c>
      <c r="F5" s="269"/>
      <c r="G5" s="268">
        <v>43812</v>
      </c>
      <c r="H5" s="269"/>
      <c r="I5" s="268">
        <v>43813</v>
      </c>
      <c r="J5" s="269"/>
      <c r="K5" s="272">
        <v>43815</v>
      </c>
      <c r="L5" s="273"/>
      <c r="M5" s="274">
        <v>43816</v>
      </c>
      <c r="N5" s="275"/>
      <c r="O5" s="272">
        <v>43818</v>
      </c>
      <c r="P5" s="273"/>
      <c r="Q5" s="270">
        <v>43819</v>
      </c>
      <c r="R5" s="271"/>
      <c r="S5" s="268" t="s">
        <v>54</v>
      </c>
      <c r="T5" s="269"/>
      <c r="U5" s="268" t="s">
        <v>55</v>
      </c>
      <c r="V5" s="269"/>
      <c r="W5" s="268" t="s">
        <v>56</v>
      </c>
      <c r="X5" s="269"/>
      <c r="Y5" s="276" t="s">
        <v>58</v>
      </c>
      <c r="Z5" s="277"/>
      <c r="AA5" s="276" t="s">
        <v>59</v>
      </c>
      <c r="AB5" s="277"/>
      <c r="AC5" s="276" t="s">
        <v>60</v>
      </c>
      <c r="AD5" s="277"/>
      <c r="AE5" s="293" t="s">
        <v>66</v>
      </c>
      <c r="AF5" s="294"/>
      <c r="AG5" s="293" t="s">
        <v>67</v>
      </c>
      <c r="AH5" s="294"/>
      <c r="AI5" s="293" t="s">
        <v>68</v>
      </c>
      <c r="AJ5" s="294"/>
      <c r="AK5" s="270" t="s">
        <v>75</v>
      </c>
      <c r="AL5" s="271"/>
      <c r="AM5" s="270" t="s">
        <v>76</v>
      </c>
      <c r="AN5" s="271"/>
      <c r="AO5" s="270" t="s">
        <v>77</v>
      </c>
      <c r="AP5" s="271"/>
      <c r="AQ5" s="268" t="s">
        <v>78</v>
      </c>
      <c r="AR5" s="269"/>
      <c r="AS5" s="268" t="s">
        <v>79</v>
      </c>
      <c r="AT5" s="269"/>
      <c r="AU5" s="268" t="s">
        <v>80</v>
      </c>
      <c r="AV5" s="269"/>
      <c r="AW5" s="270" t="s">
        <v>99</v>
      </c>
      <c r="AX5" s="271"/>
      <c r="AY5" s="94" t="s">
        <v>100</v>
      </c>
      <c r="AZ5" s="270" t="s">
        <v>101</v>
      </c>
      <c r="BA5" s="271"/>
      <c r="BB5" s="270" t="s">
        <v>102</v>
      </c>
      <c r="BC5" s="271"/>
      <c r="BD5" s="268" t="s">
        <v>105</v>
      </c>
      <c r="BE5" s="269"/>
      <c r="BF5" s="305" t="s">
        <v>106</v>
      </c>
      <c r="BG5" s="306"/>
      <c r="BH5" s="274" t="s">
        <v>108</v>
      </c>
      <c r="BI5" s="275"/>
      <c r="BJ5" s="276" t="s">
        <v>109</v>
      </c>
      <c r="BK5" s="277"/>
      <c r="BL5" s="307" t="s">
        <v>116</v>
      </c>
      <c r="BM5" s="308"/>
      <c r="BN5" s="309" t="s">
        <v>117</v>
      </c>
      <c r="BO5" s="294"/>
      <c r="BP5" s="138" t="s">
        <v>118</v>
      </c>
      <c r="BQ5" s="295" t="s">
        <v>136</v>
      </c>
      <c r="BR5" s="271"/>
      <c r="BS5" s="137" t="s">
        <v>135</v>
      </c>
      <c r="BT5" s="295" t="s">
        <v>137</v>
      </c>
      <c r="BU5" s="271"/>
      <c r="BV5" s="274"/>
      <c r="BW5" s="275"/>
      <c r="BX5" s="274"/>
      <c r="BY5" s="275"/>
      <c r="BZ5" s="276"/>
      <c r="CA5" s="277"/>
      <c r="CB5" s="283"/>
      <c r="CC5" s="291"/>
      <c r="CD5" s="291"/>
      <c r="CE5" s="286"/>
    </row>
    <row r="6" spans="1:83" s="9" customFormat="1" ht="54" customHeight="1">
      <c r="A6" s="300"/>
      <c r="B6" s="302"/>
      <c r="C6" s="304"/>
      <c r="D6" s="289"/>
      <c r="E6" s="32" t="s">
        <v>7</v>
      </c>
      <c r="F6" s="34" t="s">
        <v>8</v>
      </c>
      <c r="G6" s="32" t="s">
        <v>7</v>
      </c>
      <c r="H6" s="34" t="s">
        <v>8</v>
      </c>
      <c r="I6" s="32" t="s">
        <v>7</v>
      </c>
      <c r="J6" s="34" t="s">
        <v>8</v>
      </c>
      <c r="K6" s="31" t="s">
        <v>7</v>
      </c>
      <c r="L6" s="24" t="s">
        <v>8</v>
      </c>
      <c r="M6" s="22" t="s">
        <v>7</v>
      </c>
      <c r="N6" s="25" t="s">
        <v>8</v>
      </c>
      <c r="O6" s="31" t="s">
        <v>7</v>
      </c>
      <c r="P6" s="24" t="s">
        <v>8</v>
      </c>
      <c r="Q6" s="26" t="s">
        <v>7</v>
      </c>
      <c r="R6" s="27" t="s">
        <v>8</v>
      </c>
      <c r="S6" s="32" t="s">
        <v>7</v>
      </c>
      <c r="T6" s="33" t="s">
        <v>8</v>
      </c>
      <c r="U6" s="32" t="s">
        <v>7</v>
      </c>
      <c r="V6" s="34" t="s">
        <v>8</v>
      </c>
      <c r="W6" s="32" t="s">
        <v>7</v>
      </c>
      <c r="X6" s="33" t="s">
        <v>8</v>
      </c>
      <c r="Y6" s="26" t="s">
        <v>7</v>
      </c>
      <c r="Z6" s="27" t="s">
        <v>8</v>
      </c>
      <c r="AA6" s="26" t="s">
        <v>7</v>
      </c>
      <c r="AB6" s="27" t="s">
        <v>8</v>
      </c>
      <c r="AC6" s="26" t="s">
        <v>7</v>
      </c>
      <c r="AD6" s="27" t="s">
        <v>8</v>
      </c>
      <c r="AE6" s="44" t="s">
        <v>7</v>
      </c>
      <c r="AF6" s="34" t="s">
        <v>8</v>
      </c>
      <c r="AG6" s="44" t="s">
        <v>7</v>
      </c>
      <c r="AH6" s="34" t="s">
        <v>8</v>
      </c>
      <c r="AI6" s="32" t="s">
        <v>7</v>
      </c>
      <c r="AJ6" s="34" t="s">
        <v>8</v>
      </c>
      <c r="AK6" s="26" t="s">
        <v>81</v>
      </c>
      <c r="AL6" s="27" t="s">
        <v>8</v>
      </c>
      <c r="AM6" s="26" t="s">
        <v>7</v>
      </c>
      <c r="AN6" s="27" t="s">
        <v>8</v>
      </c>
      <c r="AO6" s="26" t="s">
        <v>7</v>
      </c>
      <c r="AP6" s="27" t="s">
        <v>8</v>
      </c>
      <c r="AQ6" s="32" t="s">
        <v>7</v>
      </c>
      <c r="AR6" s="34" t="s">
        <v>8</v>
      </c>
      <c r="AS6" s="32" t="s">
        <v>7</v>
      </c>
      <c r="AT6" s="33" t="s">
        <v>8</v>
      </c>
      <c r="AU6" s="122" t="s">
        <v>7</v>
      </c>
      <c r="AV6" s="123" t="s">
        <v>8</v>
      </c>
      <c r="AW6" s="26" t="s">
        <v>7</v>
      </c>
      <c r="AX6" s="27" t="s">
        <v>8</v>
      </c>
      <c r="AY6" s="136" t="s">
        <v>9</v>
      </c>
      <c r="AZ6" s="26" t="s">
        <v>7</v>
      </c>
      <c r="BA6" s="27" t="s">
        <v>8</v>
      </c>
      <c r="BB6" s="26" t="s">
        <v>7</v>
      </c>
      <c r="BC6" s="27" t="s">
        <v>8</v>
      </c>
      <c r="BD6" s="32" t="s">
        <v>7</v>
      </c>
      <c r="BE6" s="47" t="s">
        <v>8</v>
      </c>
      <c r="BF6" s="32" t="s">
        <v>7</v>
      </c>
      <c r="BG6" s="47" t="s">
        <v>8</v>
      </c>
      <c r="BH6" s="26" t="s">
        <v>7</v>
      </c>
      <c r="BI6" s="25" t="s">
        <v>8</v>
      </c>
      <c r="BJ6" s="26" t="s">
        <v>7</v>
      </c>
      <c r="BK6" s="25" t="s">
        <v>8</v>
      </c>
      <c r="BL6" s="139" t="s">
        <v>7</v>
      </c>
      <c r="BM6" s="34" t="s">
        <v>8</v>
      </c>
      <c r="BN6" s="49" t="s">
        <v>7</v>
      </c>
      <c r="BO6" s="34" t="s">
        <v>8</v>
      </c>
      <c r="BP6" s="140" t="s">
        <v>9</v>
      </c>
      <c r="BQ6" s="26" t="s">
        <v>7</v>
      </c>
      <c r="BR6" s="25" t="s">
        <v>8</v>
      </c>
      <c r="BS6" s="136" t="s">
        <v>9</v>
      </c>
      <c r="BT6" s="26" t="s">
        <v>7</v>
      </c>
      <c r="BU6" s="25" t="s">
        <v>8</v>
      </c>
      <c r="BV6" s="26" t="s">
        <v>7</v>
      </c>
      <c r="BW6" s="25" t="s">
        <v>8</v>
      </c>
      <c r="BX6" s="26" t="s">
        <v>7</v>
      </c>
      <c r="BY6" s="25" t="s">
        <v>8</v>
      </c>
      <c r="BZ6" s="26" t="s">
        <v>7</v>
      </c>
      <c r="CA6" s="25" t="s">
        <v>8</v>
      </c>
      <c r="CB6" s="284"/>
      <c r="CC6" s="292"/>
      <c r="CD6" s="292"/>
      <c r="CE6" s="287"/>
    </row>
    <row r="7" spans="1:83" s="2" customFormat="1" ht="31.5" customHeight="1">
      <c r="A7" s="56">
        <v>1</v>
      </c>
      <c r="B7" s="54" t="s">
        <v>33</v>
      </c>
      <c r="C7" s="66">
        <v>1</v>
      </c>
      <c r="D7" s="67">
        <v>2005</v>
      </c>
      <c r="E7" s="36"/>
      <c r="F7" s="37"/>
      <c r="G7" s="40"/>
      <c r="H7" s="37"/>
      <c r="I7" s="40"/>
      <c r="J7" s="37"/>
      <c r="K7" s="60"/>
      <c r="L7" s="61"/>
      <c r="M7" s="19"/>
      <c r="N7" s="17"/>
      <c r="O7" s="60"/>
      <c r="P7" s="61"/>
      <c r="Q7" s="20"/>
      <c r="R7" s="14"/>
      <c r="S7" s="40"/>
      <c r="T7" s="37"/>
      <c r="U7" s="43"/>
      <c r="V7" s="37"/>
      <c r="W7" s="43"/>
      <c r="X7" s="41"/>
      <c r="Y7" s="20"/>
      <c r="Z7" s="14"/>
      <c r="AA7" s="20"/>
      <c r="AB7" s="14"/>
      <c r="AC7" s="20"/>
      <c r="AD7" s="14"/>
      <c r="AE7" s="45"/>
      <c r="AF7" s="37"/>
      <c r="AG7" s="45"/>
      <c r="AH7" s="37"/>
      <c r="AI7" s="40"/>
      <c r="AJ7" s="37"/>
      <c r="AK7" s="20"/>
      <c r="AL7" s="14"/>
      <c r="AM7" s="20"/>
      <c r="AN7" s="14"/>
      <c r="AO7" s="20"/>
      <c r="AP7" s="14"/>
      <c r="AQ7" s="40">
        <v>1</v>
      </c>
      <c r="AR7" s="37">
        <v>20</v>
      </c>
      <c r="AS7" s="40">
        <v>2</v>
      </c>
      <c r="AT7" s="39">
        <v>17</v>
      </c>
      <c r="AU7" s="40">
        <v>2</v>
      </c>
      <c r="AV7" s="37">
        <v>17</v>
      </c>
      <c r="AW7" s="20"/>
      <c r="AX7" s="14"/>
      <c r="AY7" s="145"/>
      <c r="AZ7" s="20"/>
      <c r="BA7" s="14"/>
      <c r="BB7" s="20"/>
      <c r="BC7" s="14"/>
      <c r="BD7" s="45"/>
      <c r="BE7" s="37"/>
      <c r="BF7" s="45"/>
      <c r="BG7" s="37"/>
      <c r="BH7" s="20">
        <v>1</v>
      </c>
      <c r="BI7" s="14">
        <v>20</v>
      </c>
      <c r="BJ7" s="20">
        <v>2</v>
      </c>
      <c r="BK7" s="14">
        <v>17</v>
      </c>
      <c r="BL7" s="72">
        <v>2</v>
      </c>
      <c r="BM7" s="37">
        <v>27</v>
      </c>
      <c r="BN7" s="45">
        <v>1</v>
      </c>
      <c r="BO7" s="37">
        <v>30</v>
      </c>
      <c r="BP7" s="178">
        <v>1</v>
      </c>
      <c r="BQ7" s="20">
        <v>41</v>
      </c>
      <c r="BR7" s="14">
        <v>1</v>
      </c>
      <c r="BS7" s="192" t="s">
        <v>119</v>
      </c>
      <c r="BT7" s="20">
        <v>56</v>
      </c>
      <c r="BU7" s="14">
        <v>1</v>
      </c>
      <c r="BV7" s="20"/>
      <c r="BW7" s="14"/>
      <c r="BX7" s="20"/>
      <c r="BY7" s="14"/>
      <c r="BZ7" s="20"/>
      <c r="CA7" s="14"/>
      <c r="CB7" s="18">
        <f aca="true" t="shared" si="0" ref="CB7:CB29">SUM(T7,V7,X7,Z7,AB7,AD7,AF7,AH7,AJ7,AX7,BC7,AL7,AN7,AP7,AR7,AT7,AV7,BI7,BK7,BM7,BO7,BR7,BU7)</f>
        <v>150</v>
      </c>
      <c r="CC7" s="68">
        <v>77</v>
      </c>
      <c r="CD7" s="10">
        <v>1</v>
      </c>
      <c r="CE7" s="46" t="s">
        <v>36</v>
      </c>
    </row>
    <row r="8" spans="1:83" s="2" customFormat="1" ht="30" customHeight="1">
      <c r="A8" s="56">
        <v>2</v>
      </c>
      <c r="B8" s="54" t="s">
        <v>32</v>
      </c>
      <c r="C8" s="66">
        <v>2</v>
      </c>
      <c r="D8" s="66">
        <v>2005</v>
      </c>
      <c r="E8" s="32"/>
      <c r="F8" s="34"/>
      <c r="G8" s="32"/>
      <c r="H8" s="34"/>
      <c r="I8" s="32"/>
      <c r="J8" s="34"/>
      <c r="K8" s="31"/>
      <c r="L8" s="24"/>
      <c r="M8" s="22"/>
      <c r="N8" s="25"/>
      <c r="O8" s="31"/>
      <c r="P8" s="88"/>
      <c r="Q8" s="89"/>
      <c r="R8" s="90"/>
      <c r="S8" s="87"/>
      <c r="T8" s="100"/>
      <c r="U8" s="50"/>
      <c r="V8" s="92"/>
      <c r="W8" s="50"/>
      <c r="X8" s="91"/>
      <c r="Y8" s="89"/>
      <c r="Z8" s="90"/>
      <c r="AA8" s="89"/>
      <c r="AB8" s="90"/>
      <c r="AC8" s="89"/>
      <c r="AD8" s="90"/>
      <c r="AE8" s="45"/>
      <c r="AF8" s="37"/>
      <c r="AG8" s="45"/>
      <c r="AH8" s="37"/>
      <c r="AI8" s="50"/>
      <c r="AJ8" s="92"/>
      <c r="AK8" s="20"/>
      <c r="AL8" s="14"/>
      <c r="AM8" s="20"/>
      <c r="AN8" s="14"/>
      <c r="AO8" s="20"/>
      <c r="AP8" s="14"/>
      <c r="AQ8" s="40">
        <v>2</v>
      </c>
      <c r="AR8" s="37">
        <v>17</v>
      </c>
      <c r="AS8" s="40">
        <v>3</v>
      </c>
      <c r="AT8" s="39">
        <v>15</v>
      </c>
      <c r="AU8" s="40">
        <v>5</v>
      </c>
      <c r="AV8" s="37">
        <v>12</v>
      </c>
      <c r="AW8" s="20"/>
      <c r="AX8" s="14"/>
      <c r="AY8" s="145"/>
      <c r="AZ8" s="20"/>
      <c r="BA8" s="14"/>
      <c r="BB8" s="20"/>
      <c r="BC8" s="14"/>
      <c r="BD8" s="45"/>
      <c r="BE8" s="37"/>
      <c r="BF8" s="45"/>
      <c r="BG8" s="37"/>
      <c r="BH8" s="20">
        <v>4</v>
      </c>
      <c r="BI8" s="14">
        <v>13</v>
      </c>
      <c r="BJ8" s="20">
        <v>4</v>
      </c>
      <c r="BK8" s="14">
        <v>13</v>
      </c>
      <c r="BL8" s="72">
        <v>1</v>
      </c>
      <c r="BM8" s="37">
        <v>30</v>
      </c>
      <c r="BN8" s="45">
        <v>2</v>
      </c>
      <c r="BO8" s="37">
        <v>27</v>
      </c>
      <c r="BP8" s="178">
        <v>1</v>
      </c>
      <c r="BQ8" s="20"/>
      <c r="BR8" s="14"/>
      <c r="BS8" s="180"/>
      <c r="BT8" s="20"/>
      <c r="BU8" s="14"/>
      <c r="BV8" s="20"/>
      <c r="BW8" s="14"/>
      <c r="BX8" s="20"/>
      <c r="BY8" s="14"/>
      <c r="BZ8" s="20"/>
      <c r="CA8" s="14"/>
      <c r="CB8" s="18">
        <f t="shared" si="0"/>
        <v>127</v>
      </c>
      <c r="CC8" s="12">
        <v>74</v>
      </c>
      <c r="CD8" s="101">
        <v>2</v>
      </c>
      <c r="CE8" s="46" t="s">
        <v>15</v>
      </c>
    </row>
    <row r="9" spans="1:83" s="2" customFormat="1" ht="30" customHeight="1">
      <c r="A9" s="56">
        <v>3</v>
      </c>
      <c r="B9" s="54" t="s">
        <v>35</v>
      </c>
      <c r="C9" s="66">
        <v>1</v>
      </c>
      <c r="D9" s="67">
        <v>2005</v>
      </c>
      <c r="E9" s="36"/>
      <c r="F9" s="37"/>
      <c r="G9" s="40"/>
      <c r="H9" s="37"/>
      <c r="I9" s="40"/>
      <c r="J9" s="37"/>
      <c r="K9" s="60"/>
      <c r="L9" s="61"/>
      <c r="M9" s="19"/>
      <c r="N9" s="17"/>
      <c r="O9" s="60"/>
      <c r="P9" s="61"/>
      <c r="Q9" s="20"/>
      <c r="R9" s="14"/>
      <c r="S9" s="40">
        <v>50</v>
      </c>
      <c r="T9" s="37"/>
      <c r="U9" s="40">
        <v>49</v>
      </c>
      <c r="V9" s="37"/>
      <c r="W9" s="40">
        <v>47</v>
      </c>
      <c r="X9" s="39">
        <v>1</v>
      </c>
      <c r="Y9" s="20">
        <v>68</v>
      </c>
      <c r="Z9" s="14">
        <v>1</v>
      </c>
      <c r="AA9" s="20" t="s">
        <v>13</v>
      </c>
      <c r="AB9" s="14">
        <v>1</v>
      </c>
      <c r="AC9" s="20">
        <v>60</v>
      </c>
      <c r="AD9" s="14">
        <v>1</v>
      </c>
      <c r="AE9" s="45">
        <v>55</v>
      </c>
      <c r="AF9" s="37">
        <v>1</v>
      </c>
      <c r="AG9" s="45">
        <v>68</v>
      </c>
      <c r="AH9" s="37">
        <v>1</v>
      </c>
      <c r="AI9" s="40" t="s">
        <v>82</v>
      </c>
      <c r="AJ9" s="37">
        <v>1</v>
      </c>
      <c r="AK9" s="20"/>
      <c r="AL9" s="14"/>
      <c r="AM9" s="20"/>
      <c r="AN9" s="14"/>
      <c r="AO9" s="20"/>
      <c r="AP9" s="14"/>
      <c r="AQ9" s="40">
        <v>5</v>
      </c>
      <c r="AR9" s="37">
        <v>12</v>
      </c>
      <c r="AS9" s="40">
        <v>1</v>
      </c>
      <c r="AT9" s="39">
        <v>20</v>
      </c>
      <c r="AU9" s="40">
        <v>1</v>
      </c>
      <c r="AV9" s="37">
        <v>20</v>
      </c>
      <c r="AW9" s="20"/>
      <c r="AX9" s="14"/>
      <c r="AY9" s="145"/>
      <c r="AZ9" s="20"/>
      <c r="BA9" s="14"/>
      <c r="BB9" s="20"/>
      <c r="BC9" s="14"/>
      <c r="BD9" s="45">
        <v>3</v>
      </c>
      <c r="BE9" s="37"/>
      <c r="BF9" s="45">
        <v>6</v>
      </c>
      <c r="BG9" s="37"/>
      <c r="BH9" s="20">
        <v>2</v>
      </c>
      <c r="BI9" s="14">
        <v>17</v>
      </c>
      <c r="BJ9" s="20">
        <v>1</v>
      </c>
      <c r="BK9" s="14">
        <v>20</v>
      </c>
      <c r="BL9" s="72">
        <v>3</v>
      </c>
      <c r="BM9" s="37">
        <v>25</v>
      </c>
      <c r="BN9" s="45">
        <v>5</v>
      </c>
      <c r="BO9" s="37">
        <v>22</v>
      </c>
      <c r="BP9" s="178">
        <v>2</v>
      </c>
      <c r="BQ9" s="20"/>
      <c r="BR9" s="14"/>
      <c r="BS9" s="180"/>
      <c r="BT9" s="20"/>
      <c r="BU9" s="14"/>
      <c r="BV9" s="20"/>
      <c r="BW9" s="14"/>
      <c r="BX9" s="20"/>
      <c r="BY9" s="14"/>
      <c r="BZ9" s="20"/>
      <c r="CA9" s="14"/>
      <c r="CB9" s="18">
        <f t="shared" si="0"/>
        <v>143</v>
      </c>
      <c r="CC9" s="102">
        <v>67</v>
      </c>
      <c r="CD9" s="10">
        <v>3</v>
      </c>
      <c r="CE9" s="46" t="s">
        <v>31</v>
      </c>
    </row>
    <row r="10" spans="1:83" s="2" customFormat="1" ht="30" customHeight="1">
      <c r="A10" s="56">
        <v>4</v>
      </c>
      <c r="B10" s="54" t="s">
        <v>86</v>
      </c>
      <c r="C10" s="66">
        <v>1</v>
      </c>
      <c r="D10" s="67">
        <v>2006</v>
      </c>
      <c r="E10" s="36"/>
      <c r="F10" s="37"/>
      <c r="G10" s="40"/>
      <c r="H10" s="37"/>
      <c r="I10" s="40"/>
      <c r="J10" s="37"/>
      <c r="K10" s="60"/>
      <c r="L10" s="15"/>
      <c r="M10" s="19"/>
      <c r="N10" s="14"/>
      <c r="O10" s="60"/>
      <c r="P10" s="15"/>
      <c r="Q10" s="20"/>
      <c r="R10" s="14"/>
      <c r="S10" s="127"/>
      <c r="T10" s="128"/>
      <c r="U10" s="127"/>
      <c r="V10" s="128"/>
      <c r="W10" s="127"/>
      <c r="X10" s="129"/>
      <c r="Y10" s="130"/>
      <c r="Z10" s="131"/>
      <c r="AA10" s="130"/>
      <c r="AB10" s="131"/>
      <c r="AC10" s="130"/>
      <c r="AD10" s="131"/>
      <c r="AE10" s="45"/>
      <c r="AF10" s="37"/>
      <c r="AG10" s="45"/>
      <c r="AH10" s="37"/>
      <c r="AI10" s="127"/>
      <c r="AJ10" s="128"/>
      <c r="AK10" s="20"/>
      <c r="AL10" s="14"/>
      <c r="AM10" s="20"/>
      <c r="AN10" s="14"/>
      <c r="AO10" s="20"/>
      <c r="AP10" s="14"/>
      <c r="AQ10" s="40">
        <v>7</v>
      </c>
      <c r="AR10" s="37">
        <v>10</v>
      </c>
      <c r="AS10" s="40">
        <v>5</v>
      </c>
      <c r="AT10" s="39">
        <v>12</v>
      </c>
      <c r="AU10" s="40">
        <v>4</v>
      </c>
      <c r="AV10" s="37">
        <v>13</v>
      </c>
      <c r="AW10" s="20"/>
      <c r="AX10" s="14"/>
      <c r="AY10" s="145"/>
      <c r="AZ10" s="20"/>
      <c r="BA10" s="14"/>
      <c r="BB10" s="20"/>
      <c r="BC10" s="14"/>
      <c r="BD10" s="45">
        <v>2</v>
      </c>
      <c r="BE10" s="37"/>
      <c r="BF10" s="45">
        <v>7</v>
      </c>
      <c r="BG10" s="37"/>
      <c r="BH10" s="20">
        <v>7</v>
      </c>
      <c r="BI10" s="14">
        <v>10</v>
      </c>
      <c r="BJ10" s="20">
        <v>3</v>
      </c>
      <c r="BK10" s="14">
        <v>15</v>
      </c>
      <c r="BL10" s="72">
        <v>5</v>
      </c>
      <c r="BM10" s="37">
        <v>22</v>
      </c>
      <c r="BN10" s="45">
        <v>3</v>
      </c>
      <c r="BO10" s="37">
        <v>25</v>
      </c>
      <c r="BP10" s="178">
        <v>1</v>
      </c>
      <c r="BQ10" s="20"/>
      <c r="BR10" s="14"/>
      <c r="BS10" s="180"/>
      <c r="BT10" s="20"/>
      <c r="BU10" s="14"/>
      <c r="BV10" s="20"/>
      <c r="BW10" s="14"/>
      <c r="BX10" s="20"/>
      <c r="BY10" s="14"/>
      <c r="BZ10" s="20"/>
      <c r="CA10" s="14"/>
      <c r="CB10" s="18">
        <f t="shared" si="0"/>
        <v>107</v>
      </c>
      <c r="CC10" s="11">
        <v>62</v>
      </c>
      <c r="CD10" s="101">
        <v>4</v>
      </c>
      <c r="CE10" s="46" t="s">
        <v>92</v>
      </c>
    </row>
    <row r="11" spans="1:83" s="2" customFormat="1" ht="30" customHeight="1">
      <c r="A11" s="56">
        <v>5</v>
      </c>
      <c r="B11" s="54" t="s">
        <v>83</v>
      </c>
      <c r="C11" s="66">
        <v>1</v>
      </c>
      <c r="D11" s="67">
        <v>2006</v>
      </c>
      <c r="E11" s="36"/>
      <c r="F11" s="37"/>
      <c r="G11" s="40"/>
      <c r="H11" s="37"/>
      <c r="I11" s="40"/>
      <c r="J11" s="37"/>
      <c r="K11" s="60"/>
      <c r="L11" s="61"/>
      <c r="M11" s="19"/>
      <c r="N11" s="17"/>
      <c r="O11" s="60"/>
      <c r="P11" s="61"/>
      <c r="Q11" s="20"/>
      <c r="R11" s="14"/>
      <c r="S11" s="40"/>
      <c r="T11" s="37"/>
      <c r="U11" s="40"/>
      <c r="V11" s="37"/>
      <c r="W11" s="40"/>
      <c r="X11" s="39"/>
      <c r="Y11" s="20"/>
      <c r="Z11" s="14"/>
      <c r="AA11" s="20"/>
      <c r="AB11" s="14"/>
      <c r="AC11" s="20"/>
      <c r="AD11" s="14"/>
      <c r="AE11" s="45"/>
      <c r="AF11" s="37"/>
      <c r="AG11" s="45"/>
      <c r="AH11" s="37"/>
      <c r="AI11" s="43"/>
      <c r="AJ11" s="42"/>
      <c r="AK11" s="20"/>
      <c r="AL11" s="14"/>
      <c r="AM11" s="20"/>
      <c r="AN11" s="14"/>
      <c r="AO11" s="20"/>
      <c r="AP11" s="14"/>
      <c r="AQ11" s="40">
        <v>3</v>
      </c>
      <c r="AR11" s="37">
        <v>15</v>
      </c>
      <c r="AS11" s="40">
        <v>4</v>
      </c>
      <c r="AT11" s="39">
        <v>13</v>
      </c>
      <c r="AU11" s="40">
        <v>3</v>
      </c>
      <c r="AV11" s="37">
        <v>15</v>
      </c>
      <c r="AW11" s="20"/>
      <c r="AX11" s="14"/>
      <c r="AY11" s="145"/>
      <c r="AZ11" s="20"/>
      <c r="BA11" s="14"/>
      <c r="BB11" s="20"/>
      <c r="BC11" s="14"/>
      <c r="BD11" s="45">
        <v>1</v>
      </c>
      <c r="BE11" s="37"/>
      <c r="BF11" s="45">
        <v>1</v>
      </c>
      <c r="BG11" s="37"/>
      <c r="BH11" s="20">
        <v>3</v>
      </c>
      <c r="BI11" s="14">
        <v>15</v>
      </c>
      <c r="BJ11" s="20" t="s">
        <v>13</v>
      </c>
      <c r="BK11" s="14"/>
      <c r="BL11" s="72">
        <v>4</v>
      </c>
      <c r="BM11" s="37">
        <v>23</v>
      </c>
      <c r="BN11" s="45">
        <v>9</v>
      </c>
      <c r="BO11" s="37">
        <v>18</v>
      </c>
      <c r="BP11" s="178">
        <v>2</v>
      </c>
      <c r="BQ11" s="20"/>
      <c r="BR11" s="14"/>
      <c r="BS11" s="180"/>
      <c r="BT11" s="20"/>
      <c r="BU11" s="14"/>
      <c r="BV11" s="20"/>
      <c r="BW11" s="14"/>
      <c r="BX11" s="20"/>
      <c r="BY11" s="14"/>
      <c r="BZ11" s="20"/>
      <c r="CA11" s="14"/>
      <c r="CB11" s="18">
        <f t="shared" si="0"/>
        <v>99</v>
      </c>
      <c r="CC11" s="12">
        <v>56</v>
      </c>
      <c r="CD11" s="10">
        <v>5</v>
      </c>
      <c r="CE11" s="46" t="s">
        <v>85</v>
      </c>
    </row>
    <row r="12" spans="1:83" s="2" customFormat="1" ht="30" customHeight="1">
      <c r="A12" s="56">
        <v>6</v>
      </c>
      <c r="B12" s="55" t="s">
        <v>84</v>
      </c>
      <c r="C12" s="66">
        <v>1</v>
      </c>
      <c r="D12" s="67">
        <v>2006</v>
      </c>
      <c r="E12" s="36"/>
      <c r="F12" s="37"/>
      <c r="G12" s="40"/>
      <c r="H12" s="37"/>
      <c r="I12" s="40"/>
      <c r="J12" s="37"/>
      <c r="K12" s="60"/>
      <c r="L12" s="61"/>
      <c r="M12" s="19"/>
      <c r="N12" s="17"/>
      <c r="O12" s="60"/>
      <c r="P12" s="61"/>
      <c r="Q12" s="20"/>
      <c r="R12" s="14"/>
      <c r="S12" s="43"/>
      <c r="T12" s="37"/>
      <c r="U12" s="43"/>
      <c r="V12" s="37"/>
      <c r="W12" s="43"/>
      <c r="X12" s="39"/>
      <c r="Y12" s="20"/>
      <c r="Z12" s="14"/>
      <c r="AA12" s="20"/>
      <c r="AB12" s="14"/>
      <c r="AC12" s="20"/>
      <c r="AD12" s="14"/>
      <c r="AE12" s="45"/>
      <c r="AF12" s="37"/>
      <c r="AG12" s="45"/>
      <c r="AH12" s="37"/>
      <c r="AI12" s="40"/>
      <c r="AJ12" s="37"/>
      <c r="AK12" s="20"/>
      <c r="AL12" s="14"/>
      <c r="AM12" s="20"/>
      <c r="AN12" s="14"/>
      <c r="AO12" s="20"/>
      <c r="AP12" s="14"/>
      <c r="AQ12" s="40">
        <v>6</v>
      </c>
      <c r="AR12" s="37">
        <v>11</v>
      </c>
      <c r="AS12" s="40">
        <v>6</v>
      </c>
      <c r="AT12" s="39">
        <v>11</v>
      </c>
      <c r="AU12" s="40">
        <v>6</v>
      </c>
      <c r="AV12" s="37">
        <v>11</v>
      </c>
      <c r="AW12" s="20"/>
      <c r="AX12" s="14"/>
      <c r="AY12" s="146"/>
      <c r="AZ12" s="20"/>
      <c r="BA12" s="14"/>
      <c r="BB12" s="20"/>
      <c r="BC12" s="16"/>
      <c r="BD12" s="45"/>
      <c r="BE12" s="37"/>
      <c r="BF12" s="45"/>
      <c r="BG12" s="37"/>
      <c r="BH12" s="20">
        <v>6</v>
      </c>
      <c r="BI12" s="14">
        <v>11</v>
      </c>
      <c r="BJ12" s="20">
        <v>6</v>
      </c>
      <c r="BK12" s="14">
        <v>11</v>
      </c>
      <c r="BL12" s="72">
        <v>8</v>
      </c>
      <c r="BM12" s="37">
        <v>19</v>
      </c>
      <c r="BN12" s="45">
        <v>4</v>
      </c>
      <c r="BO12" s="37">
        <v>23</v>
      </c>
      <c r="BP12" s="178">
        <v>2</v>
      </c>
      <c r="BQ12" s="20"/>
      <c r="BR12" s="14"/>
      <c r="BS12" s="180"/>
      <c r="BT12" s="20"/>
      <c r="BU12" s="16"/>
      <c r="BV12" s="20"/>
      <c r="BW12" s="14"/>
      <c r="BX12" s="20"/>
      <c r="BY12" s="14"/>
      <c r="BZ12" s="20"/>
      <c r="CA12" s="16"/>
      <c r="CB12" s="18">
        <f t="shared" si="0"/>
        <v>97</v>
      </c>
      <c r="CC12" s="12">
        <v>53</v>
      </c>
      <c r="CD12" s="101">
        <v>6</v>
      </c>
      <c r="CE12" s="46" t="s">
        <v>14</v>
      </c>
    </row>
    <row r="13" spans="1:83" s="2" customFormat="1" ht="30" customHeight="1">
      <c r="A13" s="56">
        <v>7</v>
      </c>
      <c r="B13" s="54" t="s">
        <v>41</v>
      </c>
      <c r="C13" s="66">
        <v>3</v>
      </c>
      <c r="D13" s="67">
        <v>2005</v>
      </c>
      <c r="E13" s="36"/>
      <c r="F13" s="37"/>
      <c r="G13" s="40"/>
      <c r="H13" s="37"/>
      <c r="I13" s="40"/>
      <c r="J13" s="37"/>
      <c r="K13" s="60"/>
      <c r="L13" s="15"/>
      <c r="M13" s="19"/>
      <c r="N13" s="14"/>
      <c r="O13" s="60"/>
      <c r="P13" s="15"/>
      <c r="Q13" s="20"/>
      <c r="R13" s="14"/>
      <c r="S13" s="40"/>
      <c r="T13" s="37"/>
      <c r="U13" s="40"/>
      <c r="V13" s="37"/>
      <c r="W13" s="40"/>
      <c r="X13" s="39"/>
      <c r="Y13" s="20"/>
      <c r="Z13" s="14"/>
      <c r="AA13" s="20"/>
      <c r="AB13" s="14"/>
      <c r="AC13" s="20"/>
      <c r="AD13" s="14"/>
      <c r="AE13" s="45"/>
      <c r="AF13" s="37"/>
      <c r="AG13" s="45"/>
      <c r="AH13" s="37"/>
      <c r="AI13" s="40"/>
      <c r="AJ13" s="37"/>
      <c r="AK13" s="20"/>
      <c r="AL13" s="14"/>
      <c r="AM13" s="20"/>
      <c r="AN13" s="14"/>
      <c r="AO13" s="20"/>
      <c r="AP13" s="14"/>
      <c r="AQ13" s="40">
        <v>8</v>
      </c>
      <c r="AR13" s="37">
        <v>9</v>
      </c>
      <c r="AS13" s="40">
        <v>8</v>
      </c>
      <c r="AT13" s="39">
        <v>9</v>
      </c>
      <c r="AU13" s="40">
        <v>11</v>
      </c>
      <c r="AV13" s="37">
        <v>6</v>
      </c>
      <c r="AW13" s="96"/>
      <c r="AX13" s="97"/>
      <c r="AY13" s="147"/>
      <c r="AZ13" s="96"/>
      <c r="BA13" s="97"/>
      <c r="BB13" s="96"/>
      <c r="BC13" s="97"/>
      <c r="BD13" s="83"/>
      <c r="BE13" s="84"/>
      <c r="BF13" s="83"/>
      <c r="BG13" s="84"/>
      <c r="BH13" s="96">
        <v>9</v>
      </c>
      <c r="BI13" s="97">
        <v>8</v>
      </c>
      <c r="BJ13" s="96">
        <v>5</v>
      </c>
      <c r="BK13" s="97">
        <v>12</v>
      </c>
      <c r="BL13" s="150">
        <v>10</v>
      </c>
      <c r="BM13" s="84">
        <v>17</v>
      </c>
      <c r="BN13" s="83">
        <v>6</v>
      </c>
      <c r="BO13" s="84">
        <v>21</v>
      </c>
      <c r="BP13" s="179" t="s">
        <v>133</v>
      </c>
      <c r="BQ13" s="96"/>
      <c r="BR13" s="97"/>
      <c r="BS13" s="181"/>
      <c r="BT13" s="96"/>
      <c r="BU13" s="97"/>
      <c r="BV13" s="96"/>
      <c r="BW13" s="97"/>
      <c r="BX13" s="96"/>
      <c r="BY13" s="97"/>
      <c r="BZ13" s="96"/>
      <c r="CA13" s="97"/>
      <c r="CB13" s="18">
        <f t="shared" si="0"/>
        <v>82</v>
      </c>
      <c r="CC13" s="11">
        <v>50</v>
      </c>
      <c r="CD13" s="10">
        <v>7</v>
      </c>
      <c r="CE13" s="46" t="s">
        <v>15</v>
      </c>
    </row>
    <row r="14" spans="1:83" s="2" customFormat="1" ht="30" customHeight="1">
      <c r="A14" s="56">
        <v>8</v>
      </c>
      <c r="B14" s="165" t="s">
        <v>126</v>
      </c>
      <c r="C14" s="66">
        <v>3</v>
      </c>
      <c r="D14" s="67">
        <v>2006</v>
      </c>
      <c r="E14" s="182"/>
      <c r="F14" s="183"/>
      <c r="G14" s="182"/>
      <c r="H14" s="183"/>
      <c r="I14" s="182"/>
      <c r="J14" s="183"/>
      <c r="K14" s="60"/>
      <c r="L14" s="61"/>
      <c r="M14" s="19"/>
      <c r="N14" s="17"/>
      <c r="O14" s="60"/>
      <c r="P14" s="61"/>
      <c r="Q14" s="20"/>
      <c r="R14" s="14"/>
      <c r="S14" s="184"/>
      <c r="T14" s="109"/>
      <c r="U14" s="184"/>
      <c r="V14" s="109"/>
      <c r="W14" s="184"/>
      <c r="X14" s="111"/>
      <c r="Y14" s="187"/>
      <c r="Z14" s="170"/>
      <c r="AA14" s="187"/>
      <c r="AB14" s="170"/>
      <c r="AC14" s="187"/>
      <c r="AD14" s="170"/>
      <c r="AE14" s="45"/>
      <c r="AF14" s="37"/>
      <c r="AG14" s="45"/>
      <c r="AH14" s="37"/>
      <c r="AI14" s="184"/>
      <c r="AJ14" s="109"/>
      <c r="AK14" s="187"/>
      <c r="AL14" s="170"/>
      <c r="AM14" s="187"/>
      <c r="AN14" s="170"/>
      <c r="AO14" s="187"/>
      <c r="AP14" s="170"/>
      <c r="AQ14" s="184"/>
      <c r="AR14" s="109"/>
      <c r="AS14" s="184"/>
      <c r="AT14" s="111"/>
      <c r="AU14" s="184"/>
      <c r="AV14" s="109"/>
      <c r="AW14" s="96"/>
      <c r="AX14" s="97"/>
      <c r="AY14" s="147"/>
      <c r="AZ14" s="96"/>
      <c r="BA14" s="97"/>
      <c r="BB14" s="96"/>
      <c r="BC14" s="97"/>
      <c r="BD14" s="83"/>
      <c r="BE14" s="84"/>
      <c r="BF14" s="83"/>
      <c r="BG14" s="84"/>
      <c r="BH14" s="96">
        <v>11</v>
      </c>
      <c r="BI14" s="97">
        <v>6</v>
      </c>
      <c r="BJ14" s="20" t="s">
        <v>13</v>
      </c>
      <c r="BK14" s="97"/>
      <c r="BL14" s="150">
        <v>9</v>
      </c>
      <c r="BM14" s="84">
        <v>18</v>
      </c>
      <c r="BN14" s="83">
        <v>7</v>
      </c>
      <c r="BO14" s="84">
        <v>20</v>
      </c>
      <c r="BP14" s="179">
        <v>3</v>
      </c>
      <c r="BQ14" s="96"/>
      <c r="BR14" s="97"/>
      <c r="BS14" s="181"/>
      <c r="BT14" s="96"/>
      <c r="BU14" s="97"/>
      <c r="BV14" s="83"/>
      <c r="BW14" s="84"/>
      <c r="BX14" s="83"/>
      <c r="BY14" s="84"/>
      <c r="BZ14" s="83"/>
      <c r="CA14" s="84"/>
      <c r="CB14" s="18">
        <f t="shared" si="0"/>
        <v>44</v>
      </c>
      <c r="CC14" s="4">
        <v>44</v>
      </c>
      <c r="CD14" s="101">
        <v>8</v>
      </c>
      <c r="CE14" s="191" t="s">
        <v>36</v>
      </c>
    </row>
    <row r="15" spans="1:83" s="2" customFormat="1" ht="30" customHeight="1">
      <c r="A15" s="56">
        <v>9</v>
      </c>
      <c r="B15" s="55" t="s">
        <v>91</v>
      </c>
      <c r="C15" s="66" t="s">
        <v>12</v>
      </c>
      <c r="D15" s="67">
        <v>2006</v>
      </c>
      <c r="E15" s="36"/>
      <c r="F15" s="37"/>
      <c r="G15" s="40"/>
      <c r="H15" s="37"/>
      <c r="I15" s="40"/>
      <c r="J15" s="37"/>
      <c r="K15" s="60"/>
      <c r="L15" s="15"/>
      <c r="M15" s="19"/>
      <c r="N15" s="14"/>
      <c r="O15" s="60"/>
      <c r="P15" s="15"/>
      <c r="Q15" s="20"/>
      <c r="R15" s="14"/>
      <c r="S15" s="40"/>
      <c r="T15" s="37"/>
      <c r="U15" s="40"/>
      <c r="V15" s="37"/>
      <c r="W15" s="40"/>
      <c r="X15" s="39"/>
      <c r="Y15" s="20"/>
      <c r="Z15" s="14"/>
      <c r="AA15" s="20"/>
      <c r="AB15" s="14"/>
      <c r="AC15" s="20"/>
      <c r="AD15" s="14"/>
      <c r="AE15" s="45"/>
      <c r="AF15" s="37"/>
      <c r="AG15" s="45"/>
      <c r="AH15" s="37"/>
      <c r="AI15" s="40"/>
      <c r="AJ15" s="37"/>
      <c r="AK15" s="20"/>
      <c r="AL15" s="14"/>
      <c r="AM15" s="20"/>
      <c r="AN15" s="14"/>
      <c r="AO15" s="20"/>
      <c r="AP15" s="14"/>
      <c r="AQ15" s="40" t="s">
        <v>13</v>
      </c>
      <c r="AR15" s="37"/>
      <c r="AS15" s="40">
        <v>9</v>
      </c>
      <c r="AT15" s="39">
        <v>8</v>
      </c>
      <c r="AU15" s="40">
        <v>12</v>
      </c>
      <c r="AV15" s="37">
        <v>5</v>
      </c>
      <c r="AW15" s="20"/>
      <c r="AX15" s="14"/>
      <c r="AY15" s="145"/>
      <c r="AZ15" s="20"/>
      <c r="BA15" s="14"/>
      <c r="BB15" s="20"/>
      <c r="BC15" s="14"/>
      <c r="BD15" s="45"/>
      <c r="BE15" s="37"/>
      <c r="BF15" s="45"/>
      <c r="BG15" s="37"/>
      <c r="BH15" s="20">
        <v>15</v>
      </c>
      <c r="BI15" s="14">
        <v>2</v>
      </c>
      <c r="BJ15" s="20">
        <v>10</v>
      </c>
      <c r="BK15" s="14">
        <v>7</v>
      </c>
      <c r="BL15" s="72">
        <v>12</v>
      </c>
      <c r="BM15" s="37">
        <v>15</v>
      </c>
      <c r="BN15" s="45">
        <v>8</v>
      </c>
      <c r="BO15" s="37">
        <v>19</v>
      </c>
      <c r="BP15" s="178">
        <v>3</v>
      </c>
      <c r="BQ15" s="20"/>
      <c r="BR15" s="14"/>
      <c r="BS15" s="180"/>
      <c r="BT15" s="20"/>
      <c r="BU15" s="14"/>
      <c r="BV15" s="20"/>
      <c r="BW15" s="14"/>
      <c r="BX15" s="20"/>
      <c r="BY15" s="14"/>
      <c r="BZ15" s="20"/>
      <c r="CA15" s="14"/>
      <c r="CB15" s="18">
        <f t="shared" si="0"/>
        <v>56</v>
      </c>
      <c r="CC15" s="12">
        <v>42</v>
      </c>
      <c r="CD15" s="10">
        <v>9</v>
      </c>
      <c r="CE15" s="46" t="s">
        <v>31</v>
      </c>
    </row>
    <row r="16" spans="1:83" ht="30" customHeight="1">
      <c r="A16" s="56">
        <v>10</v>
      </c>
      <c r="B16" s="165" t="s">
        <v>131</v>
      </c>
      <c r="C16" s="66">
        <v>1</v>
      </c>
      <c r="D16" s="67">
        <v>2006</v>
      </c>
      <c r="E16" s="182"/>
      <c r="F16" s="183"/>
      <c r="G16" s="182"/>
      <c r="H16" s="183"/>
      <c r="I16" s="182"/>
      <c r="J16" s="183"/>
      <c r="K16" s="60"/>
      <c r="L16" s="61"/>
      <c r="M16" s="19"/>
      <c r="N16" s="17"/>
      <c r="O16" s="60"/>
      <c r="P16" s="61"/>
      <c r="Q16" s="20"/>
      <c r="R16" s="14"/>
      <c r="S16" s="184"/>
      <c r="T16" s="109"/>
      <c r="U16" s="184"/>
      <c r="V16" s="109"/>
      <c r="W16" s="184"/>
      <c r="X16" s="111"/>
      <c r="Y16" s="187"/>
      <c r="Z16" s="170"/>
      <c r="AA16" s="187"/>
      <c r="AB16" s="170"/>
      <c r="AC16" s="187"/>
      <c r="AD16" s="170"/>
      <c r="AE16" s="45"/>
      <c r="AF16" s="37"/>
      <c r="AG16" s="45"/>
      <c r="AH16" s="37"/>
      <c r="AI16" s="184"/>
      <c r="AJ16" s="109"/>
      <c r="AK16" s="187"/>
      <c r="AL16" s="170"/>
      <c r="AM16" s="187"/>
      <c r="AN16" s="170"/>
      <c r="AO16" s="187"/>
      <c r="AP16" s="170"/>
      <c r="AQ16" s="184"/>
      <c r="AR16" s="109"/>
      <c r="AS16" s="184"/>
      <c r="AT16" s="111"/>
      <c r="AU16" s="184"/>
      <c r="AV16" s="109"/>
      <c r="AW16" s="96"/>
      <c r="AX16" s="97"/>
      <c r="AY16" s="147"/>
      <c r="AZ16" s="96"/>
      <c r="BA16" s="97"/>
      <c r="BB16" s="96"/>
      <c r="BC16" s="97"/>
      <c r="BD16" s="83"/>
      <c r="BE16" s="84"/>
      <c r="BF16" s="83"/>
      <c r="BG16" s="84"/>
      <c r="BH16" s="96">
        <v>21</v>
      </c>
      <c r="BI16" s="97">
        <v>1</v>
      </c>
      <c r="BJ16" s="20" t="s">
        <v>13</v>
      </c>
      <c r="BK16" s="97"/>
      <c r="BL16" s="150">
        <v>6</v>
      </c>
      <c r="BM16" s="84">
        <v>21</v>
      </c>
      <c r="BN16" s="83">
        <v>12</v>
      </c>
      <c r="BO16" s="84">
        <v>15</v>
      </c>
      <c r="BP16" s="179">
        <v>3</v>
      </c>
      <c r="BQ16" s="96"/>
      <c r="BR16" s="97"/>
      <c r="BS16" s="181"/>
      <c r="BT16" s="96"/>
      <c r="BU16" s="97"/>
      <c r="BV16" s="83"/>
      <c r="BW16" s="84"/>
      <c r="BX16" s="83"/>
      <c r="BY16" s="84"/>
      <c r="BZ16" s="83"/>
      <c r="CA16" s="84"/>
      <c r="CB16" s="18">
        <f t="shared" si="0"/>
        <v>37</v>
      </c>
      <c r="CC16" s="4">
        <v>37</v>
      </c>
      <c r="CD16" s="101">
        <v>10</v>
      </c>
      <c r="CE16" s="191" t="s">
        <v>132</v>
      </c>
    </row>
    <row r="17" spans="1:83" ht="30" customHeight="1">
      <c r="A17" s="56">
        <v>11</v>
      </c>
      <c r="B17" s="55" t="s">
        <v>28</v>
      </c>
      <c r="C17" s="66" t="s">
        <v>30</v>
      </c>
      <c r="D17" s="67">
        <v>2004</v>
      </c>
      <c r="E17" s="36"/>
      <c r="F17" s="37"/>
      <c r="G17" s="40"/>
      <c r="H17" s="37"/>
      <c r="I17" s="40"/>
      <c r="J17" s="37"/>
      <c r="K17" s="60"/>
      <c r="L17" s="61"/>
      <c r="M17" s="19"/>
      <c r="N17" s="17"/>
      <c r="O17" s="60"/>
      <c r="P17" s="61"/>
      <c r="Q17" s="20"/>
      <c r="R17" s="14"/>
      <c r="S17" s="40"/>
      <c r="T17" s="37"/>
      <c r="U17" s="40"/>
      <c r="V17" s="37"/>
      <c r="W17" s="40"/>
      <c r="X17" s="39"/>
      <c r="Y17" s="20"/>
      <c r="Z17" s="14"/>
      <c r="AA17" s="20"/>
      <c r="AB17" s="14"/>
      <c r="AC17" s="20"/>
      <c r="AD17" s="14"/>
      <c r="AE17" s="45"/>
      <c r="AF17" s="37"/>
      <c r="AG17" s="45"/>
      <c r="AH17" s="37"/>
      <c r="AI17" s="43"/>
      <c r="AJ17" s="42"/>
      <c r="AK17" s="20"/>
      <c r="AL17" s="14"/>
      <c r="AM17" s="20"/>
      <c r="AN17" s="14"/>
      <c r="AO17" s="20"/>
      <c r="AP17" s="14"/>
      <c r="AQ17" s="40">
        <v>4</v>
      </c>
      <c r="AR17" s="37">
        <v>13</v>
      </c>
      <c r="AS17" s="40">
        <v>7</v>
      </c>
      <c r="AT17" s="39">
        <v>10</v>
      </c>
      <c r="AU17" s="40">
        <v>7</v>
      </c>
      <c r="AV17" s="37">
        <v>10</v>
      </c>
      <c r="AW17" s="20"/>
      <c r="AX17" s="14"/>
      <c r="AY17" s="145"/>
      <c r="AZ17" s="20"/>
      <c r="BA17" s="14"/>
      <c r="BB17" s="20"/>
      <c r="BC17" s="14"/>
      <c r="BD17" s="45"/>
      <c r="BE17" s="37"/>
      <c r="BF17" s="45"/>
      <c r="BG17" s="37"/>
      <c r="BH17" s="20">
        <v>5</v>
      </c>
      <c r="BI17" s="14">
        <v>12</v>
      </c>
      <c r="BJ17" s="20">
        <v>7</v>
      </c>
      <c r="BK17" s="14">
        <v>10</v>
      </c>
      <c r="BL17" s="72"/>
      <c r="BM17" s="37"/>
      <c r="BN17" s="45"/>
      <c r="BO17" s="37"/>
      <c r="BP17" s="178"/>
      <c r="BQ17" s="20"/>
      <c r="BR17" s="14"/>
      <c r="BS17" s="180"/>
      <c r="BT17" s="20"/>
      <c r="BU17" s="14"/>
      <c r="BV17" s="20"/>
      <c r="BW17" s="14"/>
      <c r="BX17" s="20"/>
      <c r="BY17" s="14"/>
      <c r="BZ17" s="20"/>
      <c r="CA17" s="14"/>
      <c r="CB17" s="18">
        <f t="shared" si="0"/>
        <v>55</v>
      </c>
      <c r="CC17" s="12">
        <v>35</v>
      </c>
      <c r="CD17" s="10">
        <v>11</v>
      </c>
      <c r="CE17" s="46" t="s">
        <v>14</v>
      </c>
    </row>
    <row r="18" spans="1:83" ht="30" customHeight="1">
      <c r="A18" s="56">
        <v>12</v>
      </c>
      <c r="B18" s="54" t="s">
        <v>87</v>
      </c>
      <c r="C18" s="66">
        <v>1</v>
      </c>
      <c r="D18" s="67">
        <v>2006</v>
      </c>
      <c r="E18" s="36"/>
      <c r="F18" s="37"/>
      <c r="G18" s="40"/>
      <c r="H18" s="37"/>
      <c r="I18" s="40"/>
      <c r="J18" s="37"/>
      <c r="K18" s="60"/>
      <c r="L18" s="15"/>
      <c r="M18" s="19"/>
      <c r="N18" s="14"/>
      <c r="O18" s="60"/>
      <c r="P18" s="15"/>
      <c r="Q18" s="20"/>
      <c r="R18" s="14"/>
      <c r="S18" s="40"/>
      <c r="T18" s="42"/>
      <c r="U18" s="40"/>
      <c r="V18" s="37"/>
      <c r="W18" s="40"/>
      <c r="X18" s="39"/>
      <c r="Y18" s="20"/>
      <c r="Z18" s="14"/>
      <c r="AA18" s="20"/>
      <c r="AB18" s="14"/>
      <c r="AC18" s="20"/>
      <c r="AD18" s="14"/>
      <c r="AE18" s="45"/>
      <c r="AF18" s="37"/>
      <c r="AG18" s="45"/>
      <c r="AH18" s="37"/>
      <c r="AI18" s="40"/>
      <c r="AJ18" s="42"/>
      <c r="AK18" s="20"/>
      <c r="AL18" s="14"/>
      <c r="AM18" s="20"/>
      <c r="AN18" s="14"/>
      <c r="AO18" s="20"/>
      <c r="AP18" s="14"/>
      <c r="AQ18" s="40">
        <v>9</v>
      </c>
      <c r="AR18" s="37">
        <v>8</v>
      </c>
      <c r="AS18" s="40">
        <v>11</v>
      </c>
      <c r="AT18" s="39">
        <v>6</v>
      </c>
      <c r="AU18" s="40">
        <v>9</v>
      </c>
      <c r="AV18" s="37">
        <v>8</v>
      </c>
      <c r="AW18" s="20"/>
      <c r="AX18" s="14"/>
      <c r="AY18" s="145"/>
      <c r="AZ18" s="20"/>
      <c r="BA18" s="14"/>
      <c r="BB18" s="20"/>
      <c r="BC18" s="14"/>
      <c r="BD18" s="45"/>
      <c r="BE18" s="37"/>
      <c r="BF18" s="45">
        <v>2</v>
      </c>
      <c r="BG18" s="37"/>
      <c r="BH18" s="20">
        <v>8</v>
      </c>
      <c r="BI18" s="14">
        <v>9</v>
      </c>
      <c r="BJ18" s="20"/>
      <c r="BK18" s="14"/>
      <c r="BL18" s="72"/>
      <c r="BM18" s="37"/>
      <c r="BN18" s="45"/>
      <c r="BO18" s="37"/>
      <c r="BP18" s="178"/>
      <c r="BQ18" s="20"/>
      <c r="BR18" s="14"/>
      <c r="BS18" s="180"/>
      <c r="BT18" s="20"/>
      <c r="BU18" s="14"/>
      <c r="BV18" s="20"/>
      <c r="BW18" s="14"/>
      <c r="BX18" s="20"/>
      <c r="BY18" s="14"/>
      <c r="BZ18" s="20"/>
      <c r="CA18" s="14"/>
      <c r="CB18" s="18">
        <f t="shared" si="0"/>
        <v>31</v>
      </c>
      <c r="CC18" s="12">
        <v>25</v>
      </c>
      <c r="CD18" s="101">
        <v>12</v>
      </c>
      <c r="CE18" s="46" t="s">
        <v>18</v>
      </c>
    </row>
    <row r="19" spans="1:83" ht="30" customHeight="1">
      <c r="A19" s="56">
        <v>13</v>
      </c>
      <c r="B19" s="54" t="s">
        <v>34</v>
      </c>
      <c r="C19" s="66">
        <v>1</v>
      </c>
      <c r="D19" s="67">
        <v>2005</v>
      </c>
      <c r="E19" s="36"/>
      <c r="F19" s="37"/>
      <c r="G19" s="40"/>
      <c r="H19" s="37"/>
      <c r="I19" s="40"/>
      <c r="J19" s="37"/>
      <c r="K19" s="60"/>
      <c r="L19" s="15"/>
      <c r="M19" s="19"/>
      <c r="N19" s="14"/>
      <c r="O19" s="60"/>
      <c r="P19" s="15"/>
      <c r="Q19" s="20"/>
      <c r="R19" s="14"/>
      <c r="S19" s="40"/>
      <c r="T19" s="37"/>
      <c r="U19" s="40"/>
      <c r="V19" s="37"/>
      <c r="W19" s="40"/>
      <c r="X19" s="39"/>
      <c r="Y19" s="20"/>
      <c r="Z19" s="14"/>
      <c r="AA19" s="20"/>
      <c r="AB19" s="14"/>
      <c r="AC19" s="20"/>
      <c r="AD19" s="14"/>
      <c r="AE19" s="45"/>
      <c r="AF19" s="37"/>
      <c r="AG19" s="45"/>
      <c r="AH19" s="37"/>
      <c r="AI19" s="40"/>
      <c r="AJ19" s="37"/>
      <c r="AK19" s="20"/>
      <c r="AL19" s="14"/>
      <c r="AM19" s="20"/>
      <c r="AN19" s="14"/>
      <c r="AO19" s="20"/>
      <c r="AP19" s="14"/>
      <c r="AQ19" s="40">
        <v>11</v>
      </c>
      <c r="AR19" s="37">
        <v>6</v>
      </c>
      <c r="AS19" s="40">
        <v>13</v>
      </c>
      <c r="AT19" s="39">
        <v>4</v>
      </c>
      <c r="AU19" s="40">
        <v>13</v>
      </c>
      <c r="AV19" s="37">
        <v>4</v>
      </c>
      <c r="AW19" s="20"/>
      <c r="AX19" s="14"/>
      <c r="AY19" s="145"/>
      <c r="AZ19" s="20"/>
      <c r="BA19" s="14"/>
      <c r="BB19" s="20"/>
      <c r="BC19" s="14"/>
      <c r="BD19" s="45"/>
      <c r="BE19" s="37"/>
      <c r="BF19" s="45"/>
      <c r="BG19" s="37"/>
      <c r="BH19" s="20">
        <v>16</v>
      </c>
      <c r="BI19" s="14">
        <v>1</v>
      </c>
      <c r="BJ19" s="20">
        <v>8</v>
      </c>
      <c r="BK19" s="14">
        <v>9</v>
      </c>
      <c r="BL19" s="72"/>
      <c r="BM19" s="37"/>
      <c r="BN19" s="45"/>
      <c r="BO19" s="37"/>
      <c r="BP19" s="178"/>
      <c r="BQ19" s="20"/>
      <c r="BR19" s="14"/>
      <c r="BS19" s="180"/>
      <c r="BT19" s="20"/>
      <c r="BU19" s="14"/>
      <c r="BV19" s="20"/>
      <c r="BW19" s="14"/>
      <c r="BX19" s="20"/>
      <c r="BY19" s="14"/>
      <c r="BZ19" s="20"/>
      <c r="CA19" s="14"/>
      <c r="CB19" s="18">
        <f t="shared" si="0"/>
        <v>24</v>
      </c>
      <c r="CC19" s="11">
        <v>19</v>
      </c>
      <c r="CD19" s="10">
        <v>13</v>
      </c>
      <c r="CE19" s="46" t="s">
        <v>14</v>
      </c>
    </row>
    <row r="20" spans="1:83" ht="30" customHeight="1">
      <c r="A20" s="56">
        <v>14</v>
      </c>
      <c r="B20" s="54" t="s">
        <v>89</v>
      </c>
      <c r="C20" s="66">
        <v>1</v>
      </c>
      <c r="D20" s="67">
        <v>2006</v>
      </c>
      <c r="E20" s="36"/>
      <c r="F20" s="37"/>
      <c r="G20" s="40"/>
      <c r="H20" s="37"/>
      <c r="I20" s="40"/>
      <c r="J20" s="37"/>
      <c r="K20" s="60"/>
      <c r="L20" s="15"/>
      <c r="M20" s="19"/>
      <c r="N20" s="14"/>
      <c r="O20" s="60"/>
      <c r="P20" s="15"/>
      <c r="Q20" s="20"/>
      <c r="R20" s="14"/>
      <c r="S20" s="40"/>
      <c r="T20" s="37"/>
      <c r="U20" s="40"/>
      <c r="V20" s="42"/>
      <c r="W20" s="40"/>
      <c r="X20" s="39"/>
      <c r="Y20" s="20"/>
      <c r="Z20" s="14"/>
      <c r="AA20" s="20"/>
      <c r="AB20" s="14"/>
      <c r="AC20" s="20"/>
      <c r="AD20" s="14"/>
      <c r="AE20" s="45"/>
      <c r="AF20" s="37"/>
      <c r="AG20" s="45"/>
      <c r="AH20" s="37"/>
      <c r="AI20" s="40"/>
      <c r="AJ20" s="42"/>
      <c r="AK20" s="20"/>
      <c r="AL20" s="14"/>
      <c r="AM20" s="20"/>
      <c r="AN20" s="14"/>
      <c r="AO20" s="20"/>
      <c r="AP20" s="14"/>
      <c r="AQ20" s="40">
        <v>12</v>
      </c>
      <c r="AR20" s="37">
        <v>5</v>
      </c>
      <c r="AS20" s="40">
        <v>12</v>
      </c>
      <c r="AT20" s="39">
        <v>5</v>
      </c>
      <c r="AU20" s="40">
        <v>8</v>
      </c>
      <c r="AV20" s="37">
        <v>9</v>
      </c>
      <c r="AW20" s="20"/>
      <c r="AX20" s="14"/>
      <c r="AY20" s="145"/>
      <c r="AZ20" s="20"/>
      <c r="BA20" s="14"/>
      <c r="BB20" s="20"/>
      <c r="BC20" s="14"/>
      <c r="BD20" s="45"/>
      <c r="BE20" s="37"/>
      <c r="BF20" s="45"/>
      <c r="BG20" s="37"/>
      <c r="BH20" s="20">
        <v>22</v>
      </c>
      <c r="BI20" s="14">
        <v>1</v>
      </c>
      <c r="BJ20" s="20">
        <v>17</v>
      </c>
      <c r="BK20" s="14">
        <v>1</v>
      </c>
      <c r="BL20" s="72"/>
      <c r="BM20" s="37"/>
      <c r="BN20" s="45"/>
      <c r="BO20" s="37"/>
      <c r="BP20" s="178"/>
      <c r="BQ20" s="20"/>
      <c r="BR20" s="14"/>
      <c r="BS20" s="180"/>
      <c r="BT20" s="20"/>
      <c r="BU20" s="14"/>
      <c r="BV20" s="20"/>
      <c r="BW20" s="14"/>
      <c r="BX20" s="20"/>
      <c r="BY20" s="14"/>
      <c r="BZ20" s="20"/>
      <c r="CA20" s="14"/>
      <c r="CB20" s="18">
        <f t="shared" si="0"/>
        <v>21</v>
      </c>
      <c r="CC20" s="4">
        <v>19</v>
      </c>
      <c r="CD20" s="101">
        <v>14</v>
      </c>
      <c r="CE20" s="46" t="s">
        <v>90</v>
      </c>
    </row>
    <row r="21" spans="1:83" ht="30" customHeight="1">
      <c r="A21" s="56">
        <v>15</v>
      </c>
      <c r="B21" s="54" t="s">
        <v>40</v>
      </c>
      <c r="C21" s="66">
        <v>3</v>
      </c>
      <c r="D21" s="67">
        <v>2005</v>
      </c>
      <c r="E21" s="36"/>
      <c r="F21" s="37"/>
      <c r="G21" s="40"/>
      <c r="H21" s="37"/>
      <c r="I21" s="40"/>
      <c r="J21" s="37"/>
      <c r="K21" s="60"/>
      <c r="L21" s="15"/>
      <c r="M21" s="19"/>
      <c r="N21" s="14"/>
      <c r="O21" s="60"/>
      <c r="P21" s="15"/>
      <c r="Q21" s="20"/>
      <c r="R21" s="14"/>
      <c r="S21" s="40"/>
      <c r="T21" s="37"/>
      <c r="U21" s="40"/>
      <c r="V21" s="37"/>
      <c r="W21" s="40"/>
      <c r="X21" s="39"/>
      <c r="Y21" s="20"/>
      <c r="Z21" s="14"/>
      <c r="AA21" s="20"/>
      <c r="AB21" s="14"/>
      <c r="AC21" s="20"/>
      <c r="AD21" s="14"/>
      <c r="AE21" s="45"/>
      <c r="AF21" s="37"/>
      <c r="AG21" s="45"/>
      <c r="AH21" s="37"/>
      <c r="AI21" s="40"/>
      <c r="AJ21" s="37"/>
      <c r="AK21" s="20"/>
      <c r="AL21" s="14"/>
      <c r="AM21" s="20"/>
      <c r="AN21" s="14"/>
      <c r="AO21" s="20"/>
      <c r="AP21" s="14"/>
      <c r="AQ21" s="40" t="s">
        <v>13</v>
      </c>
      <c r="AR21" s="37"/>
      <c r="AS21" s="40">
        <v>10</v>
      </c>
      <c r="AT21" s="39">
        <v>7</v>
      </c>
      <c r="AU21" s="40">
        <v>10</v>
      </c>
      <c r="AV21" s="37">
        <v>7</v>
      </c>
      <c r="AW21" s="20"/>
      <c r="AX21" s="14"/>
      <c r="AY21" s="145"/>
      <c r="AZ21" s="20"/>
      <c r="BA21" s="14"/>
      <c r="BB21" s="20"/>
      <c r="BC21" s="14"/>
      <c r="BD21" s="45"/>
      <c r="BE21" s="37"/>
      <c r="BF21" s="45"/>
      <c r="BG21" s="37"/>
      <c r="BH21" s="20">
        <v>18</v>
      </c>
      <c r="BI21" s="14">
        <v>1</v>
      </c>
      <c r="BJ21" s="20">
        <v>12</v>
      </c>
      <c r="BK21" s="14">
        <v>5</v>
      </c>
      <c r="BL21" s="72"/>
      <c r="BM21" s="37"/>
      <c r="BN21" s="45"/>
      <c r="BO21" s="37"/>
      <c r="BP21" s="178"/>
      <c r="BQ21" s="20"/>
      <c r="BR21" s="14"/>
      <c r="BS21" s="180"/>
      <c r="BT21" s="20"/>
      <c r="BU21" s="14"/>
      <c r="BV21" s="20"/>
      <c r="BW21" s="14"/>
      <c r="BX21" s="20"/>
      <c r="BY21" s="14"/>
      <c r="BZ21" s="20"/>
      <c r="CA21" s="14"/>
      <c r="CB21" s="18">
        <f t="shared" si="0"/>
        <v>20</v>
      </c>
      <c r="CC21" s="11">
        <v>19</v>
      </c>
      <c r="CD21" s="10">
        <v>15</v>
      </c>
      <c r="CE21" s="46" t="s">
        <v>15</v>
      </c>
    </row>
    <row r="22" spans="1:83" ht="30" customHeight="1">
      <c r="A22" s="56">
        <v>16</v>
      </c>
      <c r="B22" s="165" t="s">
        <v>125</v>
      </c>
      <c r="C22" s="66">
        <v>1</v>
      </c>
      <c r="D22" s="67">
        <v>2006</v>
      </c>
      <c r="E22" s="182"/>
      <c r="F22" s="183"/>
      <c r="G22" s="182"/>
      <c r="H22" s="183"/>
      <c r="I22" s="182"/>
      <c r="J22" s="183"/>
      <c r="K22" s="60"/>
      <c r="L22" s="61"/>
      <c r="M22" s="19"/>
      <c r="N22" s="17"/>
      <c r="O22" s="60"/>
      <c r="P22" s="61"/>
      <c r="Q22" s="20"/>
      <c r="R22" s="14"/>
      <c r="S22" s="185"/>
      <c r="T22" s="113"/>
      <c r="U22" s="185"/>
      <c r="V22" s="113"/>
      <c r="W22" s="186"/>
      <c r="X22" s="115"/>
      <c r="Y22" s="188"/>
      <c r="Z22" s="189"/>
      <c r="AA22" s="188"/>
      <c r="AB22" s="189"/>
      <c r="AC22" s="188"/>
      <c r="AD22" s="189"/>
      <c r="AE22" s="45"/>
      <c r="AF22" s="37"/>
      <c r="AG22" s="45"/>
      <c r="AH22" s="37"/>
      <c r="AI22" s="185"/>
      <c r="AJ22" s="113"/>
      <c r="AK22" s="187"/>
      <c r="AL22" s="170"/>
      <c r="AM22" s="187"/>
      <c r="AN22" s="170"/>
      <c r="AO22" s="187"/>
      <c r="AP22" s="170"/>
      <c r="AQ22" s="184"/>
      <c r="AR22" s="109"/>
      <c r="AS22" s="184"/>
      <c r="AT22" s="111"/>
      <c r="AU22" s="184"/>
      <c r="AV22" s="109"/>
      <c r="AW22" s="96"/>
      <c r="AX22" s="97"/>
      <c r="AY22" s="147"/>
      <c r="AZ22" s="96"/>
      <c r="BA22" s="97"/>
      <c r="BB22" s="96"/>
      <c r="BC22" s="97"/>
      <c r="BD22" s="83"/>
      <c r="BE22" s="84"/>
      <c r="BF22" s="83"/>
      <c r="BG22" s="84"/>
      <c r="BH22" s="96">
        <v>10</v>
      </c>
      <c r="BI22" s="97">
        <v>7</v>
      </c>
      <c r="BJ22" s="96">
        <v>9</v>
      </c>
      <c r="BK22" s="97">
        <v>8</v>
      </c>
      <c r="BL22" s="150"/>
      <c r="BM22" s="84"/>
      <c r="BN22" s="83"/>
      <c r="BO22" s="84"/>
      <c r="BP22" s="179"/>
      <c r="BQ22" s="96"/>
      <c r="BR22" s="97"/>
      <c r="BS22" s="181"/>
      <c r="BT22" s="96"/>
      <c r="BU22" s="97"/>
      <c r="BV22" s="83"/>
      <c r="BW22" s="84"/>
      <c r="BX22" s="83"/>
      <c r="BY22" s="84"/>
      <c r="BZ22" s="83"/>
      <c r="CA22" s="84"/>
      <c r="CB22" s="18">
        <f t="shared" si="0"/>
        <v>15</v>
      </c>
      <c r="CC22" s="190">
        <v>15</v>
      </c>
      <c r="CD22" s="101">
        <v>16</v>
      </c>
      <c r="CE22" s="191" t="s">
        <v>14</v>
      </c>
    </row>
    <row r="23" spans="1:83" ht="30" customHeight="1">
      <c r="A23" s="56">
        <v>17</v>
      </c>
      <c r="B23" s="54" t="s">
        <v>88</v>
      </c>
      <c r="C23" s="66">
        <v>2</v>
      </c>
      <c r="D23" s="174">
        <v>2006</v>
      </c>
      <c r="E23" s="172"/>
      <c r="F23" s="152"/>
      <c r="G23" s="153"/>
      <c r="H23" s="152"/>
      <c r="I23" s="153"/>
      <c r="J23" s="152"/>
      <c r="K23" s="154"/>
      <c r="L23" s="78"/>
      <c r="M23" s="154"/>
      <c r="N23" s="78"/>
      <c r="O23" s="154"/>
      <c r="P23" s="78"/>
      <c r="Q23" s="156"/>
      <c r="R23" s="78"/>
      <c r="S23" s="153"/>
      <c r="T23" s="37"/>
      <c r="U23" s="38"/>
      <c r="V23" s="37"/>
      <c r="W23" s="38"/>
      <c r="X23" s="42"/>
      <c r="Y23" s="99"/>
      <c r="Z23" s="14"/>
      <c r="AA23" s="99"/>
      <c r="AB23" s="14"/>
      <c r="AC23" s="99"/>
      <c r="AD23" s="14"/>
      <c r="AE23" s="72"/>
      <c r="AF23" s="37"/>
      <c r="AG23" s="72"/>
      <c r="AH23" s="37"/>
      <c r="AI23" s="38"/>
      <c r="AJ23" s="42"/>
      <c r="AK23" s="99"/>
      <c r="AL23" s="14"/>
      <c r="AM23" s="99"/>
      <c r="AN23" s="14"/>
      <c r="AO23" s="99"/>
      <c r="AP23" s="14"/>
      <c r="AQ23" s="38">
        <v>10</v>
      </c>
      <c r="AR23" s="37">
        <v>7</v>
      </c>
      <c r="AS23" s="38"/>
      <c r="AT23" s="37"/>
      <c r="AU23" s="38"/>
      <c r="AV23" s="37"/>
      <c r="AW23" s="99"/>
      <c r="AX23" s="14"/>
      <c r="AY23" s="169"/>
      <c r="AZ23" s="99"/>
      <c r="BA23" s="14"/>
      <c r="BB23" s="99"/>
      <c r="BC23" s="14"/>
      <c r="BD23" s="72"/>
      <c r="BE23" s="37"/>
      <c r="BF23" s="72">
        <v>3</v>
      </c>
      <c r="BG23" s="39"/>
      <c r="BH23" s="20">
        <v>20</v>
      </c>
      <c r="BI23" s="15">
        <v>1</v>
      </c>
      <c r="BJ23" s="20" t="s">
        <v>13</v>
      </c>
      <c r="BK23" s="14"/>
      <c r="BL23" s="72"/>
      <c r="BM23" s="37"/>
      <c r="BN23" s="72"/>
      <c r="BO23" s="37"/>
      <c r="BP23" s="73"/>
      <c r="BQ23" s="99"/>
      <c r="BR23" s="14"/>
      <c r="BS23" s="145"/>
      <c r="BT23" s="99"/>
      <c r="BU23" s="78"/>
      <c r="BV23" s="156"/>
      <c r="BW23" s="78"/>
      <c r="BX23" s="156"/>
      <c r="BY23" s="78"/>
      <c r="BZ23" s="156"/>
      <c r="CA23" s="78"/>
      <c r="CB23" s="18">
        <f t="shared" si="0"/>
        <v>8</v>
      </c>
      <c r="CC23" s="4">
        <v>8</v>
      </c>
      <c r="CD23" s="10">
        <v>17</v>
      </c>
      <c r="CE23" s="160" t="s">
        <v>18</v>
      </c>
    </row>
    <row r="24" spans="1:83" ht="30" customHeight="1">
      <c r="A24" s="56">
        <v>18</v>
      </c>
      <c r="B24" s="54" t="s">
        <v>93</v>
      </c>
      <c r="C24" s="66">
        <v>3</v>
      </c>
      <c r="D24" s="174">
        <v>2004</v>
      </c>
      <c r="E24" s="172"/>
      <c r="F24" s="152"/>
      <c r="G24" s="153"/>
      <c r="H24" s="152"/>
      <c r="I24" s="153"/>
      <c r="J24" s="152"/>
      <c r="K24" s="154"/>
      <c r="L24" s="78"/>
      <c r="M24" s="154"/>
      <c r="N24" s="78"/>
      <c r="O24" s="154"/>
      <c r="P24" s="78"/>
      <c r="Q24" s="156"/>
      <c r="R24" s="78"/>
      <c r="S24" s="153"/>
      <c r="T24" s="37"/>
      <c r="U24" s="38"/>
      <c r="V24" s="37"/>
      <c r="W24" s="38"/>
      <c r="X24" s="37"/>
      <c r="Y24" s="99"/>
      <c r="Z24" s="14"/>
      <c r="AA24" s="99"/>
      <c r="AB24" s="14"/>
      <c r="AC24" s="99"/>
      <c r="AD24" s="14"/>
      <c r="AE24" s="72"/>
      <c r="AF24" s="37"/>
      <c r="AG24" s="72"/>
      <c r="AH24" s="37"/>
      <c r="AI24" s="38"/>
      <c r="AJ24" s="37"/>
      <c r="AK24" s="99"/>
      <c r="AL24" s="14"/>
      <c r="AM24" s="99"/>
      <c r="AN24" s="14"/>
      <c r="AO24" s="99"/>
      <c r="AP24" s="14"/>
      <c r="AQ24" s="38"/>
      <c r="AR24" s="37"/>
      <c r="AS24" s="38"/>
      <c r="AT24" s="37"/>
      <c r="AU24" s="38" t="s">
        <v>13</v>
      </c>
      <c r="AV24" s="37"/>
      <c r="AW24" s="167"/>
      <c r="AX24" s="97"/>
      <c r="AY24" s="175"/>
      <c r="AZ24" s="167"/>
      <c r="BA24" s="97"/>
      <c r="BB24" s="167"/>
      <c r="BC24" s="97"/>
      <c r="BD24" s="150">
        <v>4</v>
      </c>
      <c r="BE24" s="84"/>
      <c r="BF24" s="150">
        <v>5</v>
      </c>
      <c r="BG24" s="168"/>
      <c r="BH24" s="20">
        <v>17</v>
      </c>
      <c r="BI24" s="15">
        <v>1</v>
      </c>
      <c r="BJ24" s="20">
        <v>11</v>
      </c>
      <c r="BK24" s="15">
        <v>6</v>
      </c>
      <c r="BL24" s="83"/>
      <c r="BM24" s="84"/>
      <c r="BN24" s="150"/>
      <c r="BO24" s="84"/>
      <c r="BP24" s="217"/>
      <c r="BQ24" s="167"/>
      <c r="BR24" s="97"/>
      <c r="BS24" s="147"/>
      <c r="BT24" s="167"/>
      <c r="BU24" s="159"/>
      <c r="BV24" s="158"/>
      <c r="BW24" s="159"/>
      <c r="BX24" s="158"/>
      <c r="BY24" s="159"/>
      <c r="BZ24" s="158"/>
      <c r="CA24" s="159"/>
      <c r="CB24" s="18">
        <f t="shared" si="0"/>
        <v>7</v>
      </c>
      <c r="CC24" s="12">
        <v>7</v>
      </c>
      <c r="CD24" s="101">
        <v>18</v>
      </c>
      <c r="CE24" s="160" t="s">
        <v>19</v>
      </c>
    </row>
    <row r="25" spans="1:83" ht="30" customHeight="1">
      <c r="A25" s="56">
        <v>19</v>
      </c>
      <c r="B25" s="165" t="s">
        <v>127</v>
      </c>
      <c r="C25" s="66">
        <v>1</v>
      </c>
      <c r="D25" s="174">
        <v>2004</v>
      </c>
      <c r="E25" s="173"/>
      <c r="F25" s="10"/>
      <c r="G25" s="161"/>
      <c r="H25" s="10"/>
      <c r="I25" s="161"/>
      <c r="J25" s="10"/>
      <c r="K25" s="154"/>
      <c r="L25" s="155"/>
      <c r="M25" s="154"/>
      <c r="N25" s="155"/>
      <c r="O25" s="154"/>
      <c r="P25" s="155"/>
      <c r="Q25" s="156"/>
      <c r="R25" s="78"/>
      <c r="S25" s="177"/>
      <c r="T25" s="109"/>
      <c r="U25" s="176"/>
      <c r="V25" s="109"/>
      <c r="W25" s="176"/>
      <c r="X25" s="109"/>
      <c r="Y25" s="171"/>
      <c r="Z25" s="170"/>
      <c r="AA25" s="171"/>
      <c r="AB25" s="170"/>
      <c r="AC25" s="171"/>
      <c r="AD25" s="170"/>
      <c r="AE25" s="72"/>
      <c r="AF25" s="37"/>
      <c r="AG25" s="72"/>
      <c r="AH25" s="37"/>
      <c r="AI25" s="176"/>
      <c r="AJ25" s="109"/>
      <c r="AK25" s="171"/>
      <c r="AL25" s="170"/>
      <c r="AM25" s="171"/>
      <c r="AN25" s="170"/>
      <c r="AO25" s="171"/>
      <c r="AP25" s="170"/>
      <c r="AQ25" s="176"/>
      <c r="AR25" s="109"/>
      <c r="AS25" s="176"/>
      <c r="AT25" s="109"/>
      <c r="AU25" s="176"/>
      <c r="AV25" s="109"/>
      <c r="AW25" s="167"/>
      <c r="AX25" s="97"/>
      <c r="AY25" s="175"/>
      <c r="AZ25" s="167"/>
      <c r="BA25" s="97"/>
      <c r="BB25" s="167"/>
      <c r="BC25" s="97"/>
      <c r="BD25" s="150"/>
      <c r="BE25" s="84"/>
      <c r="BF25" s="150"/>
      <c r="BG25" s="168"/>
      <c r="BH25" s="96">
        <v>13</v>
      </c>
      <c r="BI25" s="159">
        <v>4</v>
      </c>
      <c r="BJ25" s="96">
        <v>15</v>
      </c>
      <c r="BK25" s="97">
        <v>2</v>
      </c>
      <c r="BL25" s="150"/>
      <c r="BM25" s="84"/>
      <c r="BN25" s="150"/>
      <c r="BO25" s="84"/>
      <c r="BP25" s="217"/>
      <c r="BQ25" s="167"/>
      <c r="BR25" s="97"/>
      <c r="BS25" s="147"/>
      <c r="BT25" s="167"/>
      <c r="BU25" s="159"/>
      <c r="BV25" s="162"/>
      <c r="BW25" s="163"/>
      <c r="BX25" s="162"/>
      <c r="BY25" s="163"/>
      <c r="BZ25" s="162"/>
      <c r="CA25" s="163"/>
      <c r="CB25" s="18">
        <f t="shared" si="0"/>
        <v>6</v>
      </c>
      <c r="CC25" s="4">
        <v>6</v>
      </c>
      <c r="CD25" s="10">
        <v>19</v>
      </c>
      <c r="CE25" s="164" t="s">
        <v>19</v>
      </c>
    </row>
    <row r="26" spans="1:83" ht="30" customHeight="1">
      <c r="A26" s="56">
        <v>20</v>
      </c>
      <c r="B26" s="165" t="s">
        <v>128</v>
      </c>
      <c r="C26" s="66">
        <v>1</v>
      </c>
      <c r="D26" s="174">
        <v>2006</v>
      </c>
      <c r="E26" s="173"/>
      <c r="F26" s="10"/>
      <c r="G26" s="161"/>
      <c r="H26" s="10"/>
      <c r="I26" s="161"/>
      <c r="J26" s="10"/>
      <c r="K26" s="154"/>
      <c r="L26" s="155"/>
      <c r="M26" s="154"/>
      <c r="N26" s="155"/>
      <c r="O26" s="154"/>
      <c r="P26" s="155"/>
      <c r="Q26" s="156"/>
      <c r="R26" s="78"/>
      <c r="S26" s="177"/>
      <c r="T26" s="109"/>
      <c r="U26" s="176"/>
      <c r="V26" s="109"/>
      <c r="W26" s="176"/>
      <c r="X26" s="109"/>
      <c r="Y26" s="171"/>
      <c r="Z26" s="170"/>
      <c r="AA26" s="171"/>
      <c r="AB26" s="170"/>
      <c r="AC26" s="171"/>
      <c r="AD26" s="170"/>
      <c r="AE26" s="72"/>
      <c r="AF26" s="37"/>
      <c r="AG26" s="72"/>
      <c r="AH26" s="37"/>
      <c r="AI26" s="176"/>
      <c r="AJ26" s="109"/>
      <c r="AK26" s="171"/>
      <c r="AL26" s="170"/>
      <c r="AM26" s="171"/>
      <c r="AN26" s="170"/>
      <c r="AO26" s="171"/>
      <c r="AP26" s="170"/>
      <c r="AQ26" s="176"/>
      <c r="AR26" s="109"/>
      <c r="AS26" s="176"/>
      <c r="AT26" s="109"/>
      <c r="AU26" s="176"/>
      <c r="AV26" s="109"/>
      <c r="AW26" s="167"/>
      <c r="AX26" s="97"/>
      <c r="AY26" s="175"/>
      <c r="AZ26" s="167"/>
      <c r="BA26" s="97"/>
      <c r="BB26" s="167"/>
      <c r="BC26" s="97"/>
      <c r="BD26" s="150"/>
      <c r="BE26" s="84"/>
      <c r="BF26" s="150"/>
      <c r="BG26" s="168"/>
      <c r="BH26" s="96">
        <v>14</v>
      </c>
      <c r="BI26" s="166">
        <v>3</v>
      </c>
      <c r="BJ26" s="96">
        <v>14</v>
      </c>
      <c r="BK26" s="166">
        <v>3</v>
      </c>
      <c r="BL26" s="83"/>
      <c r="BM26" s="84"/>
      <c r="BN26" s="150"/>
      <c r="BO26" s="84"/>
      <c r="BP26" s="217"/>
      <c r="BQ26" s="167"/>
      <c r="BR26" s="97"/>
      <c r="BS26" s="147"/>
      <c r="BT26" s="167"/>
      <c r="BU26" s="159"/>
      <c r="BV26" s="162"/>
      <c r="BW26" s="163"/>
      <c r="BX26" s="162"/>
      <c r="BY26" s="163"/>
      <c r="BZ26" s="162"/>
      <c r="CA26" s="163"/>
      <c r="CB26" s="18">
        <f t="shared" si="0"/>
        <v>6</v>
      </c>
      <c r="CC26" s="4">
        <v>6</v>
      </c>
      <c r="CD26" s="101">
        <v>20</v>
      </c>
      <c r="CE26" s="164" t="s">
        <v>14</v>
      </c>
    </row>
    <row r="27" spans="1:83" ht="30" customHeight="1">
      <c r="A27" s="56">
        <v>21</v>
      </c>
      <c r="B27" s="54" t="s">
        <v>29</v>
      </c>
      <c r="C27" s="66">
        <v>1</v>
      </c>
      <c r="D27" s="174">
        <v>2004</v>
      </c>
      <c r="E27" s="172"/>
      <c r="F27" s="152"/>
      <c r="G27" s="153"/>
      <c r="H27" s="152"/>
      <c r="I27" s="153"/>
      <c r="J27" s="152"/>
      <c r="K27" s="154"/>
      <c r="L27" s="78"/>
      <c r="M27" s="154"/>
      <c r="N27" s="78"/>
      <c r="O27" s="154"/>
      <c r="P27" s="78"/>
      <c r="Q27" s="156"/>
      <c r="R27" s="78"/>
      <c r="S27" s="153"/>
      <c r="T27" s="37"/>
      <c r="U27" s="38"/>
      <c r="V27" s="42"/>
      <c r="W27" s="38"/>
      <c r="X27" s="37"/>
      <c r="Y27" s="99"/>
      <c r="Z27" s="14"/>
      <c r="AA27" s="99"/>
      <c r="AB27" s="14"/>
      <c r="AC27" s="99"/>
      <c r="AD27" s="14"/>
      <c r="AE27" s="72"/>
      <c r="AF27" s="37"/>
      <c r="AG27" s="72"/>
      <c r="AH27" s="37"/>
      <c r="AI27" s="38"/>
      <c r="AJ27" s="37"/>
      <c r="AK27" s="99"/>
      <c r="AL27" s="14"/>
      <c r="AM27" s="99"/>
      <c r="AN27" s="14"/>
      <c r="AO27" s="99"/>
      <c r="AP27" s="14"/>
      <c r="AQ27" s="40" t="s">
        <v>13</v>
      </c>
      <c r="AR27" s="42"/>
      <c r="AS27" s="38" t="s">
        <v>13</v>
      </c>
      <c r="AT27" s="37"/>
      <c r="AU27" s="38" t="s">
        <v>13</v>
      </c>
      <c r="AV27" s="37"/>
      <c r="AW27" s="99"/>
      <c r="AX27" s="14"/>
      <c r="AY27" s="169"/>
      <c r="AZ27" s="99"/>
      <c r="BA27" s="14"/>
      <c r="BB27" s="99"/>
      <c r="BC27" s="14"/>
      <c r="BD27" s="72"/>
      <c r="BE27" s="37"/>
      <c r="BF27" s="72" t="s">
        <v>13</v>
      </c>
      <c r="BG27" s="39"/>
      <c r="BH27" s="20">
        <v>12</v>
      </c>
      <c r="BI27" s="15">
        <v>5</v>
      </c>
      <c r="BJ27" s="20" t="s">
        <v>13</v>
      </c>
      <c r="BK27" s="15"/>
      <c r="BL27" s="45"/>
      <c r="BM27" s="37"/>
      <c r="BN27" s="72"/>
      <c r="BO27" s="37"/>
      <c r="BP27" s="73"/>
      <c r="BQ27" s="99"/>
      <c r="BR27" s="14"/>
      <c r="BS27" s="145"/>
      <c r="BT27" s="99"/>
      <c r="BU27" s="78"/>
      <c r="BV27" s="156"/>
      <c r="BW27" s="78"/>
      <c r="BX27" s="156"/>
      <c r="BY27" s="78"/>
      <c r="BZ27" s="156"/>
      <c r="CA27" s="78"/>
      <c r="CB27" s="18">
        <f t="shared" si="0"/>
        <v>5</v>
      </c>
      <c r="CC27" s="4">
        <v>5</v>
      </c>
      <c r="CD27" s="10">
        <v>21</v>
      </c>
      <c r="CE27" s="160" t="s">
        <v>17</v>
      </c>
    </row>
    <row r="28" spans="1:83" ht="30" customHeight="1">
      <c r="A28" s="56">
        <v>22</v>
      </c>
      <c r="B28" s="165" t="s">
        <v>129</v>
      </c>
      <c r="C28" s="66">
        <v>2</v>
      </c>
      <c r="D28" s="174">
        <v>2006</v>
      </c>
      <c r="E28" s="173"/>
      <c r="F28" s="10"/>
      <c r="G28" s="161"/>
      <c r="H28" s="10"/>
      <c r="I28" s="161"/>
      <c r="J28" s="10"/>
      <c r="K28" s="154"/>
      <c r="L28" s="155"/>
      <c r="M28" s="154"/>
      <c r="N28" s="155"/>
      <c r="O28" s="154"/>
      <c r="P28" s="155"/>
      <c r="Q28" s="156"/>
      <c r="R28" s="78"/>
      <c r="S28" s="177"/>
      <c r="T28" s="109"/>
      <c r="U28" s="176"/>
      <c r="V28" s="109"/>
      <c r="W28" s="176"/>
      <c r="X28" s="109"/>
      <c r="Y28" s="171"/>
      <c r="Z28" s="170"/>
      <c r="AA28" s="171"/>
      <c r="AB28" s="170"/>
      <c r="AC28" s="171"/>
      <c r="AD28" s="170"/>
      <c r="AE28" s="72"/>
      <c r="AF28" s="37"/>
      <c r="AG28" s="72"/>
      <c r="AH28" s="37"/>
      <c r="AI28" s="176"/>
      <c r="AJ28" s="109"/>
      <c r="AK28" s="171"/>
      <c r="AL28" s="170"/>
      <c r="AM28" s="171"/>
      <c r="AN28" s="170"/>
      <c r="AO28" s="171"/>
      <c r="AP28" s="170"/>
      <c r="AQ28" s="176"/>
      <c r="AR28" s="109"/>
      <c r="AS28" s="176"/>
      <c r="AT28" s="109"/>
      <c r="AU28" s="176"/>
      <c r="AV28" s="109"/>
      <c r="AW28" s="167"/>
      <c r="AX28" s="97"/>
      <c r="AY28" s="175"/>
      <c r="AZ28" s="167"/>
      <c r="BA28" s="97"/>
      <c r="BB28" s="167"/>
      <c r="BC28" s="97"/>
      <c r="BD28" s="150"/>
      <c r="BE28" s="84"/>
      <c r="BF28" s="150"/>
      <c r="BG28" s="168"/>
      <c r="BH28" s="96">
        <v>19</v>
      </c>
      <c r="BI28" s="97">
        <v>1</v>
      </c>
      <c r="BJ28" s="167">
        <v>13</v>
      </c>
      <c r="BK28" s="166">
        <v>4</v>
      </c>
      <c r="BL28" s="83"/>
      <c r="BM28" s="84"/>
      <c r="BN28" s="150"/>
      <c r="BO28" s="84"/>
      <c r="BP28" s="217"/>
      <c r="BQ28" s="167"/>
      <c r="BR28" s="97"/>
      <c r="BS28" s="147"/>
      <c r="BT28" s="167"/>
      <c r="BU28" s="159"/>
      <c r="BV28" s="162"/>
      <c r="BW28" s="163"/>
      <c r="BX28" s="162"/>
      <c r="BY28" s="163"/>
      <c r="BZ28" s="162"/>
      <c r="CA28" s="163"/>
      <c r="CB28" s="18">
        <f t="shared" si="0"/>
        <v>5</v>
      </c>
      <c r="CC28" s="4">
        <v>5</v>
      </c>
      <c r="CD28" s="101">
        <v>22</v>
      </c>
      <c r="CE28" s="164" t="s">
        <v>130</v>
      </c>
    </row>
    <row r="29" spans="1:83" ht="30" customHeight="1">
      <c r="A29" s="56">
        <v>23</v>
      </c>
      <c r="B29" s="54" t="s">
        <v>124</v>
      </c>
      <c r="C29" s="66" t="s">
        <v>30</v>
      </c>
      <c r="D29" s="174">
        <v>2004</v>
      </c>
      <c r="E29" s="172"/>
      <c r="F29" s="152"/>
      <c r="G29" s="153"/>
      <c r="H29" s="152"/>
      <c r="I29" s="153"/>
      <c r="J29" s="152"/>
      <c r="K29" s="154"/>
      <c r="L29" s="155"/>
      <c r="M29" s="154"/>
      <c r="N29" s="155"/>
      <c r="O29" s="154"/>
      <c r="P29" s="155"/>
      <c r="Q29" s="156"/>
      <c r="R29" s="78"/>
      <c r="S29" s="153"/>
      <c r="T29" s="37"/>
      <c r="U29" s="38"/>
      <c r="V29" s="37"/>
      <c r="W29" s="38"/>
      <c r="X29" s="37"/>
      <c r="Y29" s="99"/>
      <c r="Z29" s="14"/>
      <c r="AA29" s="99"/>
      <c r="AB29" s="14"/>
      <c r="AC29" s="99"/>
      <c r="AD29" s="14"/>
      <c r="AE29" s="72"/>
      <c r="AF29" s="37"/>
      <c r="AG29" s="143"/>
      <c r="AH29" s="37"/>
      <c r="AI29" s="38"/>
      <c r="AJ29" s="37"/>
      <c r="AK29" s="99"/>
      <c r="AL29" s="14"/>
      <c r="AM29" s="99"/>
      <c r="AN29" s="14"/>
      <c r="AO29" s="99"/>
      <c r="AP29" s="14"/>
      <c r="AQ29" s="38"/>
      <c r="AR29" s="37"/>
      <c r="AS29" s="38" t="s">
        <v>13</v>
      </c>
      <c r="AT29" s="37"/>
      <c r="AU29" s="38" t="s">
        <v>13</v>
      </c>
      <c r="AV29" s="37"/>
      <c r="AW29" s="99"/>
      <c r="AX29" s="14"/>
      <c r="AY29" s="169"/>
      <c r="AZ29" s="99"/>
      <c r="BA29" s="14"/>
      <c r="BB29" s="99"/>
      <c r="BC29" s="14"/>
      <c r="BD29" s="72">
        <v>5</v>
      </c>
      <c r="BE29" s="37"/>
      <c r="BF29" s="72">
        <v>4</v>
      </c>
      <c r="BG29" s="39"/>
      <c r="BH29" s="96"/>
      <c r="BI29" s="159"/>
      <c r="BJ29" s="96">
        <v>16</v>
      </c>
      <c r="BK29" s="166">
        <v>1</v>
      </c>
      <c r="BL29" s="45"/>
      <c r="BM29" s="37"/>
      <c r="BN29" s="72"/>
      <c r="BO29" s="37"/>
      <c r="BP29" s="73"/>
      <c r="BQ29" s="99"/>
      <c r="BR29" s="14"/>
      <c r="BS29" s="145"/>
      <c r="BT29" s="99"/>
      <c r="BU29" s="78"/>
      <c r="BV29" s="156"/>
      <c r="BW29" s="78"/>
      <c r="BX29" s="156"/>
      <c r="BY29" s="78"/>
      <c r="BZ29" s="156"/>
      <c r="CA29" s="78"/>
      <c r="CB29" s="18">
        <f t="shared" si="0"/>
        <v>1</v>
      </c>
      <c r="CC29" s="4">
        <v>1</v>
      </c>
      <c r="CD29" s="10">
        <v>23</v>
      </c>
      <c r="CE29" s="160" t="s">
        <v>31</v>
      </c>
    </row>
  </sheetData>
  <sheetProtection/>
  <mergeCells count="59">
    <mergeCell ref="AA5:AB5"/>
    <mergeCell ref="BX5:BY5"/>
    <mergeCell ref="BZ5:CA5"/>
    <mergeCell ref="BL3:BP4"/>
    <mergeCell ref="BD5:BE5"/>
    <mergeCell ref="BF5:BG5"/>
    <mergeCell ref="BL5:BM5"/>
    <mergeCell ref="BN5:BO5"/>
    <mergeCell ref="BQ5:BR5"/>
    <mergeCell ref="BT5:BU5"/>
    <mergeCell ref="BJ5:BK5"/>
    <mergeCell ref="A1:CE1"/>
    <mergeCell ref="Y3:AD4"/>
    <mergeCell ref="S3:X4"/>
    <mergeCell ref="AI5:AJ5"/>
    <mergeCell ref="A3:A6"/>
    <mergeCell ref="B3:B6"/>
    <mergeCell ref="C3:C6"/>
    <mergeCell ref="BH5:BI5"/>
    <mergeCell ref="AC5:AD5"/>
    <mergeCell ref="BV3:CA4"/>
    <mergeCell ref="CE3:CE6"/>
    <mergeCell ref="D3:D6"/>
    <mergeCell ref="CC3:CC6"/>
    <mergeCell ref="CD3:CD6"/>
    <mergeCell ref="Q5:R5"/>
    <mergeCell ref="AE5:AF5"/>
    <mergeCell ref="AG5:AH5"/>
    <mergeCell ref="BH3:BK4"/>
    <mergeCell ref="K3:R4"/>
    <mergeCell ref="A2:CE2"/>
    <mergeCell ref="S5:T5"/>
    <mergeCell ref="U5:V5"/>
    <mergeCell ref="W5:X5"/>
    <mergeCell ref="E3:J4"/>
    <mergeCell ref="AW3:BC4"/>
    <mergeCell ref="BB5:BC5"/>
    <mergeCell ref="CB3:CB6"/>
    <mergeCell ref="BV5:BW5"/>
    <mergeCell ref="Y5:Z5"/>
    <mergeCell ref="AZ5:BA5"/>
    <mergeCell ref="AK3:AP4"/>
    <mergeCell ref="AQ3:AV4"/>
    <mergeCell ref="AK5:AL5"/>
    <mergeCell ref="AM5:AN5"/>
    <mergeCell ref="AO5:AP5"/>
    <mergeCell ref="AQ5:AR5"/>
    <mergeCell ref="AS5:AT5"/>
    <mergeCell ref="AE3:AJ4"/>
    <mergeCell ref="BD3:BG4"/>
    <mergeCell ref="BQ3:BU4"/>
    <mergeCell ref="AU5:AV5"/>
    <mergeCell ref="AW5:AX5"/>
    <mergeCell ref="E5:F5"/>
    <mergeCell ref="G5:H5"/>
    <mergeCell ref="I5:J5"/>
    <mergeCell ref="K5:L5"/>
    <mergeCell ref="M5:N5"/>
    <mergeCell ref="O5:P5"/>
  </mergeCells>
  <printOptions/>
  <pageMargins left="0.7086614173228347" right="0.7086614173228347" top="0.35433070866141736" bottom="0.15748031496062992" header="0.31496062992125984" footer="0.31496062992125984"/>
  <pageSetup horizontalDpi="300" verticalDpi="300" orientation="landscape" paperSize="9" scale="54" r:id="rId1"/>
  <colBreaks count="2" manualBreakCount="2">
    <brk id="24" max="65535" man="1"/>
    <brk id="8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BR35"/>
  <sheetViews>
    <sheetView tabSelected="1" zoomScale="52" zoomScaleNormal="52" zoomScaleSheetLayoutView="22" zoomScalePageLayoutView="0" workbookViewId="0" topLeftCell="A1">
      <pane xSplit="4" ySplit="5" topLeftCell="Z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L31" sqref="BL31"/>
    </sheetView>
  </sheetViews>
  <sheetFormatPr defaultColWidth="9.140625" defaultRowHeight="15"/>
  <cols>
    <col min="1" max="1" width="4.421875" style="6" customWidth="1"/>
    <col min="2" max="2" width="30.421875" style="51" customWidth="1"/>
    <col min="3" max="3" width="8.140625" style="57" customWidth="1"/>
    <col min="4" max="4" width="7.7109375" style="57" customWidth="1"/>
    <col min="5" max="5" width="11.7109375" style="62" customWidth="1"/>
    <col min="6" max="6" width="11.7109375" style="63" customWidth="1"/>
    <col min="7" max="7" width="11.7109375" style="62" customWidth="1"/>
    <col min="8" max="8" width="11.7109375" style="63" customWidth="1"/>
    <col min="9" max="9" width="11.7109375" style="62" customWidth="1"/>
    <col min="10" max="10" width="11.7109375" style="63" customWidth="1"/>
    <col min="11" max="11" width="11.7109375" style="64" customWidth="1"/>
    <col min="12" max="12" width="11.7109375" style="65" customWidth="1"/>
    <col min="13" max="13" width="11.7109375" style="64" customWidth="1"/>
    <col min="14" max="14" width="11.7109375" style="65" customWidth="1"/>
    <col min="15" max="15" width="11.7109375" style="64" customWidth="1"/>
    <col min="16" max="16" width="11.7109375" style="63" customWidth="1"/>
    <col min="17" max="17" width="9.00390625" style="98" customWidth="1"/>
    <col min="18" max="18" width="9.140625" style="21" customWidth="1"/>
    <col min="19" max="19" width="9.00390625" style="98" customWidth="1"/>
    <col min="20" max="20" width="9.00390625" style="21" customWidth="1"/>
    <col min="21" max="21" width="9.7109375" style="98" customWidth="1"/>
    <col min="22" max="22" width="9.7109375" style="21" customWidth="1"/>
    <col min="23" max="23" width="10.7109375" style="28" customWidth="1"/>
    <col min="24" max="24" width="10.7109375" style="29" customWidth="1"/>
    <col min="25" max="25" width="10.7109375" style="28" customWidth="1"/>
    <col min="26" max="26" width="10.7109375" style="29" customWidth="1"/>
    <col min="27" max="27" width="10.7109375" style="28" customWidth="1"/>
    <col min="28" max="28" width="10.7109375" style="29" customWidth="1"/>
    <col min="29" max="29" width="11.7109375" style="23" customWidth="1"/>
    <col min="30" max="30" width="11.7109375" style="29" customWidth="1"/>
    <col min="31" max="31" width="11.7109375" style="23" customWidth="1"/>
    <col min="32" max="32" width="11.7109375" style="29" customWidth="1"/>
    <col min="33" max="33" width="11.7109375" style="23" customWidth="1"/>
    <col min="34" max="34" width="11.7109375" style="29" customWidth="1"/>
    <col min="35" max="35" width="11.7109375" style="64" customWidth="1"/>
    <col min="36" max="36" width="11.7109375" style="65" customWidth="1"/>
    <col min="37" max="37" width="15.140625" style="64" customWidth="1"/>
    <col min="38" max="38" width="11.7109375" style="64" customWidth="1"/>
    <col min="39" max="39" width="11.7109375" style="65" customWidth="1"/>
    <col min="40" max="40" width="11.7109375" style="64" customWidth="1"/>
    <col min="41" max="41" width="11.7109375" style="65" customWidth="1"/>
    <col min="42" max="42" width="11.7109375" style="62" customWidth="1"/>
    <col min="43" max="43" width="11.7109375" style="63" customWidth="1"/>
    <col min="44" max="44" width="11.7109375" style="62" customWidth="1"/>
    <col min="45" max="45" width="11.7109375" style="63" customWidth="1"/>
    <col min="46" max="46" width="11.7109375" style="74" customWidth="1"/>
    <col min="47" max="47" width="11.7109375" style="75" customWidth="1"/>
    <col min="48" max="48" width="11.7109375" style="74" customWidth="1"/>
    <col min="49" max="49" width="11.7109375" style="75" customWidth="1"/>
    <col min="50" max="50" width="11.7109375" style="64" customWidth="1"/>
    <col min="51" max="52" width="11.7109375" style="65" customWidth="1"/>
    <col min="53" max="53" width="15.140625" style="64" customWidth="1"/>
    <col min="54" max="54" width="11.7109375" style="64" customWidth="1"/>
    <col min="55" max="55" width="11.7109375" style="65" customWidth="1"/>
    <col min="56" max="56" width="13.28125" style="64" customWidth="1"/>
    <col min="57" max="57" width="11.7109375" style="65" customWidth="1"/>
    <col min="58" max="58" width="15.140625" style="65" customWidth="1"/>
    <col min="59" max="59" width="11.7109375" style="64" customWidth="1"/>
    <col min="60" max="60" width="11.7109375" style="65" customWidth="1"/>
    <col min="61" max="61" width="13.28125" style="64" customWidth="1"/>
    <col min="62" max="62" width="11.7109375" style="74" customWidth="1"/>
    <col min="63" max="64" width="11.7109375" style="75" customWidth="1"/>
    <col min="65" max="65" width="11.7109375" style="74" customWidth="1"/>
    <col min="66" max="66" width="11.7109375" style="75" customWidth="1"/>
    <col min="67" max="67" width="15.00390625" style="80" customWidth="1"/>
    <col min="68" max="68" width="11.140625" style="80" customWidth="1"/>
    <col min="69" max="69" width="9.00390625" style="81" customWidth="1"/>
    <col min="70" max="70" width="24.28125" style="52" customWidth="1"/>
  </cols>
  <sheetData>
    <row r="1" spans="1:70" s="30" customFormat="1" ht="30" customHeight="1">
      <c r="A1" s="318" t="s">
        <v>52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</row>
    <row r="2" spans="1:70" s="30" customFormat="1" ht="30" customHeight="1" thickBot="1">
      <c r="A2" s="279" t="s">
        <v>43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</row>
    <row r="3" spans="1:70" ht="15" customHeight="1">
      <c r="A3" s="312"/>
      <c r="B3" s="314" t="s">
        <v>1</v>
      </c>
      <c r="C3" s="316" t="s">
        <v>2</v>
      </c>
      <c r="D3" s="310" t="s">
        <v>3</v>
      </c>
      <c r="E3" s="256" t="s">
        <v>53</v>
      </c>
      <c r="F3" s="257"/>
      <c r="G3" s="257"/>
      <c r="H3" s="257"/>
      <c r="I3" s="257"/>
      <c r="J3" s="258"/>
      <c r="K3" s="262" t="s">
        <v>57</v>
      </c>
      <c r="L3" s="263"/>
      <c r="M3" s="263"/>
      <c r="N3" s="263"/>
      <c r="O3" s="263"/>
      <c r="P3" s="264"/>
      <c r="Q3" s="256" t="s">
        <v>65</v>
      </c>
      <c r="R3" s="257"/>
      <c r="S3" s="257"/>
      <c r="T3" s="257"/>
      <c r="U3" s="257"/>
      <c r="V3" s="258"/>
      <c r="W3" s="262" t="s">
        <v>73</v>
      </c>
      <c r="X3" s="263"/>
      <c r="Y3" s="263"/>
      <c r="Z3" s="263"/>
      <c r="AA3" s="263"/>
      <c r="AB3" s="264"/>
      <c r="AC3" s="256" t="s">
        <v>74</v>
      </c>
      <c r="AD3" s="257"/>
      <c r="AE3" s="257"/>
      <c r="AF3" s="257"/>
      <c r="AG3" s="257"/>
      <c r="AH3" s="258"/>
      <c r="AI3" s="262" t="s">
        <v>103</v>
      </c>
      <c r="AJ3" s="263"/>
      <c r="AK3" s="263"/>
      <c r="AL3" s="263"/>
      <c r="AM3" s="263"/>
      <c r="AN3" s="263"/>
      <c r="AO3" s="263"/>
      <c r="AP3" s="256" t="s">
        <v>104</v>
      </c>
      <c r="AQ3" s="257"/>
      <c r="AR3" s="257"/>
      <c r="AS3" s="257"/>
      <c r="AT3" s="262" t="s">
        <v>107</v>
      </c>
      <c r="AU3" s="263"/>
      <c r="AV3" s="263"/>
      <c r="AW3" s="264"/>
      <c r="AX3" s="256" t="s">
        <v>110</v>
      </c>
      <c r="AY3" s="257"/>
      <c r="AZ3" s="257"/>
      <c r="BA3" s="257"/>
      <c r="BB3" s="257"/>
      <c r="BC3" s="257"/>
      <c r="BD3" s="258"/>
      <c r="BE3" s="262" t="s">
        <v>115</v>
      </c>
      <c r="BF3" s="263"/>
      <c r="BG3" s="263"/>
      <c r="BH3" s="263"/>
      <c r="BI3" s="264"/>
      <c r="BJ3" s="256" t="s">
        <v>134</v>
      </c>
      <c r="BK3" s="257"/>
      <c r="BL3" s="257"/>
      <c r="BM3" s="257"/>
      <c r="BN3" s="258"/>
      <c r="BO3" s="320" t="s">
        <v>4</v>
      </c>
      <c r="BP3" s="290" t="s">
        <v>44</v>
      </c>
      <c r="BQ3" s="290" t="s">
        <v>5</v>
      </c>
      <c r="BR3" s="323" t="s">
        <v>6</v>
      </c>
    </row>
    <row r="4" spans="1:70" ht="64.5" customHeight="1" thickBot="1">
      <c r="A4" s="313"/>
      <c r="B4" s="315"/>
      <c r="C4" s="317"/>
      <c r="D4" s="311"/>
      <c r="E4" s="259"/>
      <c r="F4" s="260"/>
      <c r="G4" s="260"/>
      <c r="H4" s="260"/>
      <c r="I4" s="260"/>
      <c r="J4" s="261"/>
      <c r="K4" s="265"/>
      <c r="L4" s="266"/>
      <c r="M4" s="266"/>
      <c r="N4" s="266"/>
      <c r="O4" s="266"/>
      <c r="P4" s="267"/>
      <c r="Q4" s="259"/>
      <c r="R4" s="260"/>
      <c r="S4" s="260"/>
      <c r="T4" s="260"/>
      <c r="U4" s="260"/>
      <c r="V4" s="261"/>
      <c r="W4" s="265"/>
      <c r="X4" s="266"/>
      <c r="Y4" s="266"/>
      <c r="Z4" s="266"/>
      <c r="AA4" s="266"/>
      <c r="AB4" s="267"/>
      <c r="AC4" s="259"/>
      <c r="AD4" s="260"/>
      <c r="AE4" s="260"/>
      <c r="AF4" s="260"/>
      <c r="AG4" s="260"/>
      <c r="AH4" s="261"/>
      <c r="AI4" s="265"/>
      <c r="AJ4" s="266"/>
      <c r="AK4" s="266"/>
      <c r="AL4" s="266"/>
      <c r="AM4" s="266"/>
      <c r="AN4" s="266"/>
      <c r="AO4" s="266"/>
      <c r="AP4" s="259"/>
      <c r="AQ4" s="260"/>
      <c r="AR4" s="260"/>
      <c r="AS4" s="260"/>
      <c r="AT4" s="265"/>
      <c r="AU4" s="266"/>
      <c r="AV4" s="266"/>
      <c r="AW4" s="267"/>
      <c r="AX4" s="259"/>
      <c r="AY4" s="260"/>
      <c r="AZ4" s="260"/>
      <c r="BA4" s="260"/>
      <c r="BB4" s="260"/>
      <c r="BC4" s="260"/>
      <c r="BD4" s="261"/>
      <c r="BE4" s="265"/>
      <c r="BF4" s="266"/>
      <c r="BG4" s="266"/>
      <c r="BH4" s="266"/>
      <c r="BI4" s="267"/>
      <c r="BJ4" s="259"/>
      <c r="BK4" s="260"/>
      <c r="BL4" s="260"/>
      <c r="BM4" s="260"/>
      <c r="BN4" s="261"/>
      <c r="BO4" s="321"/>
      <c r="BP4" s="291"/>
      <c r="BQ4" s="291"/>
      <c r="BR4" s="324"/>
    </row>
    <row r="5" spans="1:70" ht="64.5" customHeight="1">
      <c r="A5" s="313"/>
      <c r="B5" s="315"/>
      <c r="C5" s="317"/>
      <c r="D5" s="311"/>
      <c r="E5" s="268" t="s">
        <v>54</v>
      </c>
      <c r="F5" s="269"/>
      <c r="G5" s="268" t="s">
        <v>55</v>
      </c>
      <c r="H5" s="269"/>
      <c r="I5" s="268" t="s">
        <v>56</v>
      </c>
      <c r="J5" s="269"/>
      <c r="K5" s="276" t="s">
        <v>58</v>
      </c>
      <c r="L5" s="277"/>
      <c r="M5" s="276" t="s">
        <v>59</v>
      </c>
      <c r="N5" s="277"/>
      <c r="O5" s="276" t="s">
        <v>60</v>
      </c>
      <c r="P5" s="277"/>
      <c r="Q5" s="293" t="s">
        <v>66</v>
      </c>
      <c r="R5" s="294"/>
      <c r="S5" s="293" t="s">
        <v>67</v>
      </c>
      <c r="T5" s="294"/>
      <c r="U5" s="293" t="s">
        <v>68</v>
      </c>
      <c r="V5" s="294"/>
      <c r="W5" s="270" t="s">
        <v>75</v>
      </c>
      <c r="X5" s="271"/>
      <c r="Y5" s="270" t="s">
        <v>76</v>
      </c>
      <c r="Z5" s="271"/>
      <c r="AA5" s="270" t="s">
        <v>77</v>
      </c>
      <c r="AB5" s="271"/>
      <c r="AC5" s="268" t="s">
        <v>78</v>
      </c>
      <c r="AD5" s="269"/>
      <c r="AE5" s="268" t="s">
        <v>79</v>
      </c>
      <c r="AF5" s="269"/>
      <c r="AG5" s="268" t="s">
        <v>80</v>
      </c>
      <c r="AH5" s="269"/>
      <c r="AI5" s="270" t="s">
        <v>99</v>
      </c>
      <c r="AJ5" s="271"/>
      <c r="AK5" s="94" t="s">
        <v>100</v>
      </c>
      <c r="AL5" s="270" t="s">
        <v>101</v>
      </c>
      <c r="AM5" s="271"/>
      <c r="AN5" s="270" t="s">
        <v>102</v>
      </c>
      <c r="AO5" s="271"/>
      <c r="AP5" s="268" t="s">
        <v>105</v>
      </c>
      <c r="AQ5" s="269"/>
      <c r="AR5" s="305" t="s">
        <v>106</v>
      </c>
      <c r="AS5" s="306"/>
      <c r="AT5" s="274" t="s">
        <v>108</v>
      </c>
      <c r="AU5" s="275"/>
      <c r="AV5" s="276" t="s">
        <v>109</v>
      </c>
      <c r="AW5" s="277"/>
      <c r="AX5" s="293" t="s">
        <v>111</v>
      </c>
      <c r="AY5" s="294"/>
      <c r="AZ5" s="307" t="s">
        <v>112</v>
      </c>
      <c r="BA5" s="308"/>
      <c r="BB5" s="309" t="s">
        <v>113</v>
      </c>
      <c r="BC5" s="294"/>
      <c r="BD5" s="138" t="s">
        <v>114</v>
      </c>
      <c r="BE5" s="326" t="s">
        <v>116</v>
      </c>
      <c r="BF5" s="327"/>
      <c r="BG5" s="295" t="s">
        <v>117</v>
      </c>
      <c r="BH5" s="271"/>
      <c r="BI5" s="137" t="s">
        <v>118</v>
      </c>
      <c r="BJ5" s="309" t="s">
        <v>136</v>
      </c>
      <c r="BK5" s="294"/>
      <c r="BL5" s="138" t="s">
        <v>135</v>
      </c>
      <c r="BM5" s="309" t="s">
        <v>137</v>
      </c>
      <c r="BN5" s="294"/>
      <c r="BO5" s="321"/>
      <c r="BP5" s="291"/>
      <c r="BQ5" s="291"/>
      <c r="BR5" s="324"/>
    </row>
    <row r="6" spans="1:70" s="1" customFormat="1" ht="60.75" customHeight="1">
      <c r="A6" s="313"/>
      <c r="B6" s="315"/>
      <c r="C6" s="317"/>
      <c r="D6" s="311"/>
      <c r="E6" s="35" t="s">
        <v>7</v>
      </c>
      <c r="F6" s="47" t="s">
        <v>8</v>
      </c>
      <c r="G6" s="35" t="s">
        <v>7</v>
      </c>
      <c r="H6" s="48" t="s">
        <v>8</v>
      </c>
      <c r="I6" s="32" t="s">
        <v>7</v>
      </c>
      <c r="J6" s="47" t="s">
        <v>8</v>
      </c>
      <c r="K6" s="106" t="s">
        <v>7</v>
      </c>
      <c r="L6" s="107" t="s">
        <v>8</v>
      </c>
      <c r="M6" s="26" t="s">
        <v>7</v>
      </c>
      <c r="N6" s="27" t="s">
        <v>8</v>
      </c>
      <c r="O6" s="26" t="s">
        <v>7</v>
      </c>
      <c r="P6" s="24" t="s">
        <v>8</v>
      </c>
      <c r="Q6" s="44" t="s">
        <v>7</v>
      </c>
      <c r="R6" s="34" t="s">
        <v>8</v>
      </c>
      <c r="S6" s="49" t="s">
        <v>7</v>
      </c>
      <c r="T6" s="33" t="s">
        <v>8</v>
      </c>
      <c r="U6" s="44" t="s">
        <v>7</v>
      </c>
      <c r="V6" s="34" t="s">
        <v>8</v>
      </c>
      <c r="W6" s="26" t="s">
        <v>7</v>
      </c>
      <c r="X6" s="27" t="s">
        <v>8</v>
      </c>
      <c r="Y6" s="26" t="s">
        <v>7</v>
      </c>
      <c r="Z6" s="27" t="s">
        <v>8</v>
      </c>
      <c r="AA6" s="26" t="s">
        <v>7</v>
      </c>
      <c r="AB6" s="27" t="s">
        <v>8</v>
      </c>
      <c r="AC6" s="32" t="s">
        <v>7</v>
      </c>
      <c r="AD6" s="34" t="s">
        <v>8</v>
      </c>
      <c r="AE6" s="32" t="s">
        <v>7</v>
      </c>
      <c r="AF6" s="33" t="s">
        <v>8</v>
      </c>
      <c r="AG6" s="122" t="s">
        <v>7</v>
      </c>
      <c r="AH6" s="123" t="s">
        <v>8</v>
      </c>
      <c r="AI6" s="26" t="s">
        <v>7</v>
      </c>
      <c r="AJ6" s="27" t="s">
        <v>8</v>
      </c>
      <c r="AK6" s="95" t="s">
        <v>9</v>
      </c>
      <c r="AL6" s="26" t="s">
        <v>7</v>
      </c>
      <c r="AM6" s="27" t="s">
        <v>8</v>
      </c>
      <c r="AN6" s="26" t="s">
        <v>7</v>
      </c>
      <c r="AO6" s="27" t="s">
        <v>8</v>
      </c>
      <c r="AP6" s="32" t="s">
        <v>7</v>
      </c>
      <c r="AQ6" s="47" t="s">
        <v>8</v>
      </c>
      <c r="AR6" s="32" t="s">
        <v>7</v>
      </c>
      <c r="AS6" s="47" t="s">
        <v>8</v>
      </c>
      <c r="AT6" s="26" t="s">
        <v>7</v>
      </c>
      <c r="AU6" s="25" t="s">
        <v>8</v>
      </c>
      <c r="AV6" s="26" t="s">
        <v>7</v>
      </c>
      <c r="AW6" s="25" t="s">
        <v>8</v>
      </c>
      <c r="AX6" s="44" t="s">
        <v>7</v>
      </c>
      <c r="AY6" s="34" t="s">
        <v>8</v>
      </c>
      <c r="AZ6" s="139" t="s">
        <v>7</v>
      </c>
      <c r="BA6" s="34" t="s">
        <v>8</v>
      </c>
      <c r="BB6" s="49" t="s">
        <v>7</v>
      </c>
      <c r="BC6" s="34" t="s">
        <v>8</v>
      </c>
      <c r="BD6" s="140" t="s">
        <v>9</v>
      </c>
      <c r="BE6" s="135" t="s">
        <v>7</v>
      </c>
      <c r="BF6" s="27" t="s">
        <v>8</v>
      </c>
      <c r="BG6" s="106" t="s">
        <v>7</v>
      </c>
      <c r="BH6" s="27" t="s">
        <v>8</v>
      </c>
      <c r="BI6" s="136" t="s">
        <v>9</v>
      </c>
      <c r="BJ6" s="44" t="s">
        <v>7</v>
      </c>
      <c r="BK6" s="47" t="s">
        <v>8</v>
      </c>
      <c r="BL6" s="140" t="s">
        <v>9</v>
      </c>
      <c r="BM6" s="44" t="s">
        <v>7</v>
      </c>
      <c r="BN6" s="47" t="s">
        <v>8</v>
      </c>
      <c r="BO6" s="322"/>
      <c r="BP6" s="292"/>
      <c r="BQ6" s="292"/>
      <c r="BR6" s="325"/>
    </row>
    <row r="7" spans="1:70" s="1" customFormat="1" ht="30" customHeight="1">
      <c r="A7" s="13">
        <v>1</v>
      </c>
      <c r="B7" s="54" t="s">
        <v>61</v>
      </c>
      <c r="C7" s="71">
        <v>1</v>
      </c>
      <c r="D7" s="71">
        <v>2006</v>
      </c>
      <c r="E7" s="38">
        <v>39</v>
      </c>
      <c r="F7" s="69">
        <v>1</v>
      </c>
      <c r="G7" s="38">
        <v>10</v>
      </c>
      <c r="H7" s="70">
        <v>17</v>
      </c>
      <c r="I7" s="43">
        <v>3</v>
      </c>
      <c r="J7" s="69">
        <v>25</v>
      </c>
      <c r="K7" s="99">
        <v>3</v>
      </c>
      <c r="L7" s="15">
        <v>25</v>
      </c>
      <c r="M7" s="20">
        <v>7</v>
      </c>
      <c r="N7" s="14">
        <v>20</v>
      </c>
      <c r="O7" s="99">
        <v>6</v>
      </c>
      <c r="P7" s="61">
        <v>21</v>
      </c>
      <c r="Q7" s="45">
        <v>1</v>
      </c>
      <c r="R7" s="37">
        <v>40</v>
      </c>
      <c r="S7" s="72">
        <v>18</v>
      </c>
      <c r="T7" s="39">
        <v>19</v>
      </c>
      <c r="U7" s="45" t="s">
        <v>70</v>
      </c>
      <c r="V7" s="37">
        <v>21</v>
      </c>
      <c r="W7" s="20">
        <v>1</v>
      </c>
      <c r="X7" s="14">
        <v>30</v>
      </c>
      <c r="Y7" s="20">
        <v>11</v>
      </c>
      <c r="Z7" s="14">
        <v>16</v>
      </c>
      <c r="AA7" s="20">
        <v>1</v>
      </c>
      <c r="AB7" s="14">
        <v>30</v>
      </c>
      <c r="AC7" s="40">
        <v>2</v>
      </c>
      <c r="AD7" s="37">
        <v>17</v>
      </c>
      <c r="AE7" s="40">
        <v>3</v>
      </c>
      <c r="AF7" s="39">
        <v>15</v>
      </c>
      <c r="AG7" s="40" t="s">
        <v>13</v>
      </c>
      <c r="AH7" s="37"/>
      <c r="AI7" s="20">
        <v>14</v>
      </c>
      <c r="AJ7" s="14">
        <v>23</v>
      </c>
      <c r="AK7" s="93">
        <v>1</v>
      </c>
      <c r="AL7" s="20">
        <v>1</v>
      </c>
      <c r="AM7" s="14">
        <v>40</v>
      </c>
      <c r="AN7" s="20">
        <v>26</v>
      </c>
      <c r="AO7" s="14">
        <v>11</v>
      </c>
      <c r="AP7" s="40"/>
      <c r="AQ7" s="69"/>
      <c r="AR7" s="40"/>
      <c r="AS7" s="69"/>
      <c r="AT7" s="20"/>
      <c r="AU7" s="14"/>
      <c r="AV7" s="20"/>
      <c r="AW7" s="14"/>
      <c r="AX7" s="45">
        <v>1</v>
      </c>
      <c r="AY7" s="37">
        <v>60</v>
      </c>
      <c r="AZ7" s="200">
        <v>4</v>
      </c>
      <c r="BA7" s="37">
        <v>51</v>
      </c>
      <c r="BB7" s="72">
        <v>5</v>
      </c>
      <c r="BC7" s="37">
        <v>49</v>
      </c>
      <c r="BD7" s="73">
        <v>5</v>
      </c>
      <c r="BE7" s="193"/>
      <c r="BF7" s="16"/>
      <c r="BG7" s="134"/>
      <c r="BH7" s="16"/>
      <c r="BI7" s="93"/>
      <c r="BJ7" s="45">
        <v>6</v>
      </c>
      <c r="BK7" s="37">
        <v>31</v>
      </c>
      <c r="BL7" s="178">
        <v>2</v>
      </c>
      <c r="BM7" s="45">
        <v>1</v>
      </c>
      <c r="BN7" s="37">
        <v>40</v>
      </c>
      <c r="BO7" s="77">
        <f aca="true" t="shared" si="0" ref="BO7:BO34">SUM(F7,H7,J7,L7,N7,P7,R7,T7,V7,AO7,AQ7,AS7,AU7,AW7,X7,Z7,AB7,AD7,AF7,AH7,AY7,BA7,BC7,BF7,BH7,BK7,BN7)</f>
        <v>539</v>
      </c>
      <c r="BP7" s="78">
        <v>160</v>
      </c>
      <c r="BQ7" s="76">
        <v>1</v>
      </c>
      <c r="BR7" s="53" t="s">
        <v>45</v>
      </c>
    </row>
    <row r="8" spans="1:70" s="5" customFormat="1" ht="30" customHeight="1">
      <c r="A8" s="13">
        <v>2</v>
      </c>
      <c r="B8" s="55" t="s">
        <v>25</v>
      </c>
      <c r="C8" s="71" t="s">
        <v>30</v>
      </c>
      <c r="D8" s="71">
        <v>2004</v>
      </c>
      <c r="E8" s="38">
        <v>8</v>
      </c>
      <c r="F8" s="37">
        <v>19</v>
      </c>
      <c r="G8" s="38">
        <v>6</v>
      </c>
      <c r="H8" s="39">
        <v>21</v>
      </c>
      <c r="I8" s="43">
        <v>5</v>
      </c>
      <c r="J8" s="37">
        <v>22</v>
      </c>
      <c r="K8" s="99">
        <v>1</v>
      </c>
      <c r="L8" s="15">
        <v>30</v>
      </c>
      <c r="M8" s="20" t="s">
        <v>13</v>
      </c>
      <c r="N8" s="14"/>
      <c r="O8" s="99">
        <v>4</v>
      </c>
      <c r="P8" s="15">
        <v>23</v>
      </c>
      <c r="Q8" s="45">
        <v>8</v>
      </c>
      <c r="R8" s="37">
        <v>29</v>
      </c>
      <c r="S8" s="72">
        <v>13</v>
      </c>
      <c r="T8" s="39">
        <v>24</v>
      </c>
      <c r="U8" s="45" t="s">
        <v>72</v>
      </c>
      <c r="V8" s="37">
        <v>26</v>
      </c>
      <c r="W8" s="20"/>
      <c r="X8" s="14"/>
      <c r="Y8" s="20"/>
      <c r="Z8" s="14"/>
      <c r="AA8" s="20"/>
      <c r="AB8" s="14"/>
      <c r="AC8" s="40">
        <v>1</v>
      </c>
      <c r="AD8" s="37">
        <v>20</v>
      </c>
      <c r="AE8" s="40">
        <v>1</v>
      </c>
      <c r="AF8" s="39">
        <v>20</v>
      </c>
      <c r="AG8" s="40">
        <v>1</v>
      </c>
      <c r="AH8" s="37">
        <v>20</v>
      </c>
      <c r="AI8" s="20">
        <v>7</v>
      </c>
      <c r="AJ8" s="14">
        <v>30</v>
      </c>
      <c r="AK8" s="93">
        <v>1</v>
      </c>
      <c r="AL8" s="20">
        <v>11</v>
      </c>
      <c r="AM8" s="14">
        <v>26</v>
      </c>
      <c r="AN8" s="20">
        <v>5</v>
      </c>
      <c r="AO8" s="14">
        <v>32</v>
      </c>
      <c r="AP8" s="40"/>
      <c r="AQ8" s="37"/>
      <c r="AR8" s="40"/>
      <c r="AS8" s="37"/>
      <c r="AT8" s="86"/>
      <c r="AU8" s="14"/>
      <c r="AV8" s="86"/>
      <c r="AW8" s="14"/>
      <c r="AX8" s="45"/>
      <c r="AY8" s="37"/>
      <c r="AZ8" s="141"/>
      <c r="BA8" s="142"/>
      <c r="BB8" s="72"/>
      <c r="BC8" s="37"/>
      <c r="BD8" s="73"/>
      <c r="BE8" s="193"/>
      <c r="BF8" s="16"/>
      <c r="BG8" s="99"/>
      <c r="BH8" s="14"/>
      <c r="BI8" s="93"/>
      <c r="BJ8" s="45">
        <v>1</v>
      </c>
      <c r="BK8" s="37">
        <v>40</v>
      </c>
      <c r="BL8" s="194">
        <v>2</v>
      </c>
      <c r="BM8" s="45">
        <v>4</v>
      </c>
      <c r="BN8" s="37">
        <v>33</v>
      </c>
      <c r="BO8" s="77">
        <f t="shared" si="0"/>
        <v>359</v>
      </c>
      <c r="BP8" s="78">
        <v>105</v>
      </c>
      <c r="BQ8" s="76">
        <v>2</v>
      </c>
      <c r="BR8" s="46" t="s">
        <v>31</v>
      </c>
    </row>
    <row r="9" spans="1:70" s="5" customFormat="1" ht="30" customHeight="1">
      <c r="A9" s="13">
        <v>3</v>
      </c>
      <c r="B9" s="54" t="s">
        <v>62</v>
      </c>
      <c r="C9" s="71">
        <v>1</v>
      </c>
      <c r="D9" s="71">
        <v>2006</v>
      </c>
      <c r="E9" s="38">
        <v>34</v>
      </c>
      <c r="F9" s="37">
        <v>1</v>
      </c>
      <c r="G9" s="20" t="s">
        <v>13</v>
      </c>
      <c r="H9" s="39"/>
      <c r="I9" s="40">
        <v>46</v>
      </c>
      <c r="J9" s="37">
        <v>1</v>
      </c>
      <c r="K9" s="99">
        <v>18</v>
      </c>
      <c r="L9" s="15">
        <v>9</v>
      </c>
      <c r="M9" s="20">
        <v>8</v>
      </c>
      <c r="N9" s="14">
        <v>19</v>
      </c>
      <c r="O9" s="99">
        <v>18</v>
      </c>
      <c r="P9" s="15">
        <v>9</v>
      </c>
      <c r="Q9" s="45">
        <v>54</v>
      </c>
      <c r="R9" s="37">
        <v>1</v>
      </c>
      <c r="S9" s="72">
        <v>11</v>
      </c>
      <c r="T9" s="39">
        <v>26</v>
      </c>
      <c r="U9" s="45" t="s">
        <v>69</v>
      </c>
      <c r="V9" s="37">
        <v>28</v>
      </c>
      <c r="W9" s="20">
        <v>23</v>
      </c>
      <c r="X9" s="14">
        <v>4</v>
      </c>
      <c r="Y9" s="20">
        <v>35</v>
      </c>
      <c r="Z9" s="14">
        <v>1</v>
      </c>
      <c r="AA9" s="20" t="s">
        <v>13</v>
      </c>
      <c r="AB9" s="14"/>
      <c r="AC9" s="40">
        <v>3</v>
      </c>
      <c r="AD9" s="37">
        <v>15</v>
      </c>
      <c r="AE9" s="40">
        <v>2</v>
      </c>
      <c r="AF9" s="39">
        <v>17</v>
      </c>
      <c r="AG9" s="40">
        <v>2</v>
      </c>
      <c r="AH9" s="37">
        <v>17</v>
      </c>
      <c r="AI9" s="20">
        <v>33</v>
      </c>
      <c r="AJ9" s="14">
        <v>4</v>
      </c>
      <c r="AK9" s="93">
        <v>1</v>
      </c>
      <c r="AL9" s="20">
        <v>14</v>
      </c>
      <c r="AM9" s="14">
        <v>23</v>
      </c>
      <c r="AN9" s="20">
        <v>2</v>
      </c>
      <c r="AO9" s="14">
        <v>37</v>
      </c>
      <c r="AP9" s="43"/>
      <c r="AQ9" s="37"/>
      <c r="AR9" s="43"/>
      <c r="AS9" s="42"/>
      <c r="AT9" s="20"/>
      <c r="AU9" s="14"/>
      <c r="AV9" s="20"/>
      <c r="AW9" s="14"/>
      <c r="AX9" s="45"/>
      <c r="AY9" s="37"/>
      <c r="AZ9" s="141"/>
      <c r="BA9" s="144"/>
      <c r="BB9" s="72"/>
      <c r="BC9" s="37"/>
      <c r="BD9" s="73"/>
      <c r="BE9" s="193"/>
      <c r="BF9" s="14"/>
      <c r="BG9" s="99"/>
      <c r="BH9" s="14"/>
      <c r="BI9" s="93"/>
      <c r="BJ9" s="45">
        <v>3</v>
      </c>
      <c r="BK9" s="37">
        <v>35</v>
      </c>
      <c r="BL9" s="178">
        <v>2</v>
      </c>
      <c r="BM9" s="45">
        <v>6</v>
      </c>
      <c r="BN9" s="37">
        <v>31</v>
      </c>
      <c r="BO9" s="77">
        <f t="shared" si="0"/>
        <v>251</v>
      </c>
      <c r="BP9" s="78">
        <v>103</v>
      </c>
      <c r="BQ9" s="76">
        <v>3</v>
      </c>
      <c r="BR9" s="53" t="s">
        <v>45</v>
      </c>
    </row>
    <row r="10" spans="1:70" s="5" customFormat="1" ht="30" customHeight="1">
      <c r="A10" s="13">
        <v>4</v>
      </c>
      <c r="B10" s="54" t="s">
        <v>63</v>
      </c>
      <c r="C10" s="71">
        <v>1</v>
      </c>
      <c r="D10" s="71">
        <v>2006</v>
      </c>
      <c r="E10" s="38">
        <v>52</v>
      </c>
      <c r="F10" s="37">
        <v>1</v>
      </c>
      <c r="G10" s="38">
        <v>48</v>
      </c>
      <c r="H10" s="39">
        <v>1</v>
      </c>
      <c r="I10" s="40">
        <v>38</v>
      </c>
      <c r="J10" s="42">
        <v>1</v>
      </c>
      <c r="K10" s="99">
        <v>60</v>
      </c>
      <c r="L10" s="15">
        <v>1</v>
      </c>
      <c r="M10" s="20">
        <v>68</v>
      </c>
      <c r="N10" s="14">
        <v>1</v>
      </c>
      <c r="O10" s="99">
        <v>85</v>
      </c>
      <c r="P10" s="15">
        <v>1</v>
      </c>
      <c r="Q10" s="45" t="s">
        <v>13</v>
      </c>
      <c r="R10" s="37"/>
      <c r="S10" s="72">
        <v>70</v>
      </c>
      <c r="T10" s="39">
        <v>1</v>
      </c>
      <c r="U10" s="45" t="s">
        <v>71</v>
      </c>
      <c r="V10" s="37">
        <v>1</v>
      </c>
      <c r="W10" s="20"/>
      <c r="X10" s="14"/>
      <c r="Y10" s="20"/>
      <c r="Z10" s="14"/>
      <c r="AA10" s="20"/>
      <c r="AB10" s="14"/>
      <c r="AC10" s="40">
        <v>8</v>
      </c>
      <c r="AD10" s="37">
        <v>9</v>
      </c>
      <c r="AE10" s="40">
        <v>9</v>
      </c>
      <c r="AF10" s="39">
        <v>8</v>
      </c>
      <c r="AG10" s="40">
        <v>6</v>
      </c>
      <c r="AH10" s="37">
        <v>11</v>
      </c>
      <c r="AI10" s="20">
        <v>41</v>
      </c>
      <c r="AJ10" s="14">
        <v>1</v>
      </c>
      <c r="AK10" s="151" t="s">
        <v>119</v>
      </c>
      <c r="AL10" s="20">
        <v>59</v>
      </c>
      <c r="AM10" s="14">
        <v>1</v>
      </c>
      <c r="AN10" s="20">
        <v>54</v>
      </c>
      <c r="AO10" s="14">
        <v>1</v>
      </c>
      <c r="AP10" s="40"/>
      <c r="AQ10" s="37"/>
      <c r="AR10" s="40"/>
      <c r="AS10" s="37"/>
      <c r="AT10" s="20">
        <v>4</v>
      </c>
      <c r="AU10" s="14">
        <v>13</v>
      </c>
      <c r="AV10" s="20">
        <v>1</v>
      </c>
      <c r="AW10" s="14">
        <v>20</v>
      </c>
      <c r="AX10" s="45"/>
      <c r="AY10" s="37"/>
      <c r="AZ10" s="141"/>
      <c r="BA10" s="144"/>
      <c r="BB10" s="72"/>
      <c r="BC10" s="37"/>
      <c r="BD10" s="73"/>
      <c r="BE10" s="193">
        <v>2</v>
      </c>
      <c r="BF10" s="14">
        <v>27</v>
      </c>
      <c r="BG10" s="99">
        <v>1</v>
      </c>
      <c r="BH10" s="14">
        <v>30</v>
      </c>
      <c r="BI10" s="93">
        <v>1</v>
      </c>
      <c r="BJ10" s="45"/>
      <c r="BK10" s="37"/>
      <c r="BL10" s="148"/>
      <c r="BM10" s="45"/>
      <c r="BN10" s="42"/>
      <c r="BO10" s="77">
        <f t="shared" si="0"/>
        <v>127</v>
      </c>
      <c r="BP10" s="78">
        <v>77</v>
      </c>
      <c r="BQ10" s="76">
        <v>4</v>
      </c>
      <c r="BR10" s="53" t="s">
        <v>64</v>
      </c>
    </row>
    <row r="11" spans="1:70" s="1" customFormat="1" ht="30" customHeight="1">
      <c r="A11" s="13">
        <v>5</v>
      </c>
      <c r="B11" s="55" t="s">
        <v>23</v>
      </c>
      <c r="C11" s="71">
        <v>1</v>
      </c>
      <c r="D11" s="71">
        <v>2004</v>
      </c>
      <c r="E11" s="38"/>
      <c r="F11" s="37"/>
      <c r="G11" s="38"/>
      <c r="H11" s="39"/>
      <c r="I11" s="40"/>
      <c r="J11" s="37"/>
      <c r="K11" s="99"/>
      <c r="L11" s="15"/>
      <c r="M11" s="20"/>
      <c r="N11" s="14"/>
      <c r="O11" s="99"/>
      <c r="P11" s="15"/>
      <c r="Q11" s="108"/>
      <c r="R11" s="109"/>
      <c r="S11" s="110"/>
      <c r="T11" s="111"/>
      <c r="U11" s="108"/>
      <c r="V11" s="109"/>
      <c r="W11" s="20"/>
      <c r="X11" s="14"/>
      <c r="Y11" s="20"/>
      <c r="Z11" s="14"/>
      <c r="AA11" s="20"/>
      <c r="AB11" s="14"/>
      <c r="AC11" s="40">
        <v>5</v>
      </c>
      <c r="AD11" s="37">
        <v>12</v>
      </c>
      <c r="AE11" s="40">
        <v>4</v>
      </c>
      <c r="AF11" s="39">
        <v>13</v>
      </c>
      <c r="AG11" s="40">
        <v>3</v>
      </c>
      <c r="AH11" s="37">
        <v>15</v>
      </c>
      <c r="AI11" s="20"/>
      <c r="AJ11" s="14"/>
      <c r="AK11" s="93"/>
      <c r="AL11" s="20"/>
      <c r="AM11" s="14"/>
      <c r="AN11" s="20"/>
      <c r="AO11" s="14"/>
      <c r="AP11" s="40">
        <v>1</v>
      </c>
      <c r="AQ11" s="42"/>
      <c r="AR11" s="40">
        <v>3</v>
      </c>
      <c r="AS11" s="42"/>
      <c r="AT11" s="20">
        <v>1</v>
      </c>
      <c r="AU11" s="14">
        <v>20</v>
      </c>
      <c r="AV11" s="19" t="s">
        <v>13</v>
      </c>
      <c r="AW11" s="14"/>
      <c r="AX11" s="45"/>
      <c r="AY11" s="37"/>
      <c r="AZ11" s="141"/>
      <c r="BA11" s="144"/>
      <c r="BB11" s="72"/>
      <c r="BC11" s="37"/>
      <c r="BD11" s="73"/>
      <c r="BE11" s="193">
        <v>1</v>
      </c>
      <c r="BF11" s="14">
        <v>30</v>
      </c>
      <c r="BG11" s="99">
        <v>2</v>
      </c>
      <c r="BH11" s="14">
        <v>27</v>
      </c>
      <c r="BI11" s="93">
        <v>1</v>
      </c>
      <c r="BJ11" s="45"/>
      <c r="BK11" s="37"/>
      <c r="BL11" s="148"/>
      <c r="BM11" s="45"/>
      <c r="BN11" s="37"/>
      <c r="BO11" s="77">
        <f t="shared" si="0"/>
        <v>117</v>
      </c>
      <c r="BP11" s="78">
        <v>77</v>
      </c>
      <c r="BQ11" s="76">
        <v>4</v>
      </c>
      <c r="BR11" s="46" t="s">
        <v>31</v>
      </c>
    </row>
    <row r="12" spans="1:70" s="1" customFormat="1" ht="30" customHeight="1">
      <c r="A12" s="13">
        <v>6</v>
      </c>
      <c r="B12" s="54" t="s">
        <v>26</v>
      </c>
      <c r="C12" s="71">
        <v>1</v>
      </c>
      <c r="D12" s="71">
        <v>2004</v>
      </c>
      <c r="E12" s="38"/>
      <c r="F12" s="37"/>
      <c r="G12" s="38"/>
      <c r="H12" s="39"/>
      <c r="I12" s="40"/>
      <c r="J12" s="37"/>
      <c r="K12" s="99"/>
      <c r="L12" s="15"/>
      <c r="M12" s="20"/>
      <c r="N12" s="14"/>
      <c r="O12" s="99"/>
      <c r="P12" s="15"/>
      <c r="Q12" s="108"/>
      <c r="R12" s="109"/>
      <c r="S12" s="110"/>
      <c r="T12" s="111"/>
      <c r="U12" s="108"/>
      <c r="V12" s="109"/>
      <c r="W12" s="20"/>
      <c r="X12" s="14"/>
      <c r="Y12" s="20"/>
      <c r="Z12" s="14"/>
      <c r="AA12" s="20"/>
      <c r="AB12" s="14"/>
      <c r="AC12" s="40">
        <v>4</v>
      </c>
      <c r="AD12" s="37">
        <v>13</v>
      </c>
      <c r="AE12" s="40">
        <v>5</v>
      </c>
      <c r="AF12" s="39">
        <v>12</v>
      </c>
      <c r="AG12" s="40">
        <v>4</v>
      </c>
      <c r="AH12" s="37">
        <v>13</v>
      </c>
      <c r="AI12" s="20"/>
      <c r="AJ12" s="14"/>
      <c r="AK12" s="93"/>
      <c r="AL12" s="20"/>
      <c r="AM12" s="14"/>
      <c r="AN12" s="20"/>
      <c r="AO12" s="14"/>
      <c r="AP12" s="40">
        <v>2</v>
      </c>
      <c r="AQ12" s="42"/>
      <c r="AR12" s="40">
        <v>1</v>
      </c>
      <c r="AS12" s="37"/>
      <c r="AT12" s="20">
        <v>5</v>
      </c>
      <c r="AU12" s="14">
        <v>12</v>
      </c>
      <c r="AV12" s="20">
        <v>2</v>
      </c>
      <c r="AW12" s="14">
        <v>17</v>
      </c>
      <c r="AX12" s="45"/>
      <c r="AY12" s="37"/>
      <c r="AZ12" s="141"/>
      <c r="BA12" s="144"/>
      <c r="BB12" s="72"/>
      <c r="BC12" s="37"/>
      <c r="BD12" s="73"/>
      <c r="BE12" s="193">
        <v>3</v>
      </c>
      <c r="BF12" s="14">
        <v>25</v>
      </c>
      <c r="BG12" s="99">
        <v>5</v>
      </c>
      <c r="BH12" s="14">
        <v>22</v>
      </c>
      <c r="BI12" s="93">
        <v>2</v>
      </c>
      <c r="BJ12" s="45"/>
      <c r="BK12" s="37"/>
      <c r="BL12" s="148"/>
      <c r="BM12" s="45"/>
      <c r="BN12" s="37"/>
      <c r="BO12" s="77">
        <f t="shared" si="0"/>
        <v>114</v>
      </c>
      <c r="BP12" s="78">
        <v>64</v>
      </c>
      <c r="BQ12" s="76">
        <v>6</v>
      </c>
      <c r="BR12" s="46" t="s">
        <v>31</v>
      </c>
    </row>
    <row r="13" spans="1:70" s="1" customFormat="1" ht="30" customHeight="1">
      <c r="A13" s="13">
        <v>8</v>
      </c>
      <c r="B13" s="54" t="s">
        <v>37</v>
      </c>
      <c r="C13" s="71">
        <v>2</v>
      </c>
      <c r="D13" s="71">
        <v>2005</v>
      </c>
      <c r="E13" s="38"/>
      <c r="F13" s="37"/>
      <c r="G13" s="38"/>
      <c r="H13" s="39"/>
      <c r="I13" s="40"/>
      <c r="J13" s="37"/>
      <c r="K13" s="99"/>
      <c r="L13" s="15"/>
      <c r="M13" s="20"/>
      <c r="N13" s="14"/>
      <c r="O13" s="99"/>
      <c r="P13" s="15"/>
      <c r="Q13" s="108"/>
      <c r="R13" s="109"/>
      <c r="S13" s="110"/>
      <c r="T13" s="111"/>
      <c r="U13" s="108"/>
      <c r="V13" s="109"/>
      <c r="W13" s="20"/>
      <c r="X13" s="14"/>
      <c r="Y13" s="20"/>
      <c r="Z13" s="14"/>
      <c r="AA13" s="20"/>
      <c r="AB13" s="14"/>
      <c r="AC13" s="40"/>
      <c r="AD13" s="37"/>
      <c r="AE13" s="40"/>
      <c r="AF13" s="39"/>
      <c r="AG13" s="40"/>
      <c r="AH13" s="37"/>
      <c r="AI13" s="20"/>
      <c r="AJ13" s="14"/>
      <c r="AK13" s="93"/>
      <c r="AL13" s="20"/>
      <c r="AM13" s="14"/>
      <c r="AN13" s="20"/>
      <c r="AO13" s="14"/>
      <c r="AP13" s="40"/>
      <c r="AQ13" s="37"/>
      <c r="AR13" s="40"/>
      <c r="AS13" s="37"/>
      <c r="AT13" s="20">
        <v>6</v>
      </c>
      <c r="AU13" s="14">
        <v>11</v>
      </c>
      <c r="AV13" s="20">
        <v>3</v>
      </c>
      <c r="AW13" s="14">
        <v>15</v>
      </c>
      <c r="AX13" s="45"/>
      <c r="AY13" s="37"/>
      <c r="AZ13" s="141"/>
      <c r="BA13" s="144"/>
      <c r="BB13" s="72"/>
      <c r="BC13" s="37"/>
      <c r="BD13" s="73"/>
      <c r="BE13" s="193">
        <v>4</v>
      </c>
      <c r="BF13" s="14">
        <v>23</v>
      </c>
      <c r="BG13" s="99">
        <v>3</v>
      </c>
      <c r="BH13" s="14">
        <v>25</v>
      </c>
      <c r="BI13" s="93">
        <v>1</v>
      </c>
      <c r="BJ13" s="83"/>
      <c r="BK13" s="84"/>
      <c r="BL13" s="149"/>
      <c r="BM13" s="83"/>
      <c r="BN13" s="84"/>
      <c r="BO13" s="77">
        <f t="shared" si="0"/>
        <v>74</v>
      </c>
      <c r="BP13" s="78">
        <v>63</v>
      </c>
      <c r="BQ13" s="76">
        <v>7</v>
      </c>
      <c r="BR13" s="53" t="s">
        <v>36</v>
      </c>
    </row>
    <row r="14" spans="1:70" s="1" customFormat="1" ht="30" customHeight="1">
      <c r="A14" s="13">
        <v>7</v>
      </c>
      <c r="B14" s="55" t="s">
        <v>21</v>
      </c>
      <c r="C14" s="71" t="s">
        <v>30</v>
      </c>
      <c r="D14" s="71">
        <v>2004</v>
      </c>
      <c r="E14" s="38"/>
      <c r="F14" s="69"/>
      <c r="G14" s="38"/>
      <c r="H14" s="70"/>
      <c r="I14" s="40"/>
      <c r="J14" s="69"/>
      <c r="K14" s="99"/>
      <c r="L14" s="15"/>
      <c r="M14" s="20"/>
      <c r="N14" s="14"/>
      <c r="O14" s="99"/>
      <c r="P14" s="61"/>
      <c r="Q14" s="108"/>
      <c r="R14" s="109"/>
      <c r="S14" s="110"/>
      <c r="T14" s="111"/>
      <c r="U14" s="108"/>
      <c r="V14" s="109"/>
      <c r="W14" s="20"/>
      <c r="X14" s="14"/>
      <c r="Y14" s="20"/>
      <c r="Z14" s="14"/>
      <c r="AA14" s="20"/>
      <c r="AB14" s="14"/>
      <c r="AC14" s="40">
        <v>6</v>
      </c>
      <c r="AD14" s="37">
        <v>11</v>
      </c>
      <c r="AE14" s="40">
        <v>7</v>
      </c>
      <c r="AF14" s="39">
        <v>10</v>
      </c>
      <c r="AG14" s="40">
        <v>5</v>
      </c>
      <c r="AH14" s="37">
        <v>12</v>
      </c>
      <c r="AI14" s="20"/>
      <c r="AJ14" s="14"/>
      <c r="AK14" s="93"/>
      <c r="AL14" s="20"/>
      <c r="AM14" s="14"/>
      <c r="AN14" s="20"/>
      <c r="AO14" s="14"/>
      <c r="AP14" s="40"/>
      <c r="AQ14" s="82"/>
      <c r="AR14" s="40">
        <v>5</v>
      </c>
      <c r="AS14" s="69"/>
      <c r="AT14" s="20">
        <v>3</v>
      </c>
      <c r="AU14" s="14">
        <v>15</v>
      </c>
      <c r="AV14" s="20">
        <v>6</v>
      </c>
      <c r="AW14" s="14">
        <v>11</v>
      </c>
      <c r="AX14" s="45"/>
      <c r="AY14" s="37"/>
      <c r="AZ14" s="141"/>
      <c r="BA14" s="144"/>
      <c r="BB14" s="72"/>
      <c r="BC14" s="37"/>
      <c r="BD14" s="73"/>
      <c r="BE14" s="193">
        <v>5</v>
      </c>
      <c r="BF14" s="14">
        <v>22</v>
      </c>
      <c r="BG14" s="99">
        <v>4</v>
      </c>
      <c r="BH14" s="14">
        <v>23</v>
      </c>
      <c r="BI14" s="93">
        <v>2</v>
      </c>
      <c r="BJ14" s="83"/>
      <c r="BK14" s="84"/>
      <c r="BL14" s="149"/>
      <c r="BM14" s="83"/>
      <c r="BN14" s="84"/>
      <c r="BO14" s="77">
        <f t="shared" si="0"/>
        <v>104</v>
      </c>
      <c r="BP14" s="78">
        <v>60</v>
      </c>
      <c r="BQ14" s="76">
        <v>8</v>
      </c>
      <c r="BR14" s="53" t="s">
        <v>16</v>
      </c>
    </row>
    <row r="15" spans="1:70" s="3" customFormat="1" ht="30" customHeight="1">
      <c r="A15" s="13">
        <v>9</v>
      </c>
      <c r="B15" s="54" t="s">
        <v>27</v>
      </c>
      <c r="C15" s="71">
        <v>1</v>
      </c>
      <c r="D15" s="71">
        <v>2004</v>
      </c>
      <c r="E15" s="38"/>
      <c r="F15" s="37"/>
      <c r="G15" s="38"/>
      <c r="H15" s="39"/>
      <c r="I15" s="40"/>
      <c r="J15" s="37"/>
      <c r="K15" s="99"/>
      <c r="L15" s="15"/>
      <c r="M15" s="20"/>
      <c r="N15" s="14"/>
      <c r="O15" s="99"/>
      <c r="P15" s="15"/>
      <c r="Q15" s="45"/>
      <c r="R15" s="37"/>
      <c r="S15" s="72"/>
      <c r="T15" s="39"/>
      <c r="U15" s="45"/>
      <c r="V15" s="37"/>
      <c r="W15" s="20"/>
      <c r="X15" s="14"/>
      <c r="Y15" s="20"/>
      <c r="Z15" s="14"/>
      <c r="AA15" s="20"/>
      <c r="AB15" s="14"/>
      <c r="AC15" s="40">
        <v>10</v>
      </c>
      <c r="AD15" s="42">
        <v>7</v>
      </c>
      <c r="AE15" s="40">
        <v>12</v>
      </c>
      <c r="AF15" s="39">
        <v>5</v>
      </c>
      <c r="AG15" s="40">
        <v>9</v>
      </c>
      <c r="AH15" s="42">
        <v>8</v>
      </c>
      <c r="AI15" s="20"/>
      <c r="AJ15" s="14"/>
      <c r="AK15" s="93"/>
      <c r="AL15" s="20"/>
      <c r="AM15" s="14"/>
      <c r="AN15" s="20"/>
      <c r="AO15" s="14"/>
      <c r="AP15" s="40">
        <v>5</v>
      </c>
      <c r="AQ15" s="37"/>
      <c r="AR15" s="40">
        <v>6</v>
      </c>
      <c r="AS15" s="42"/>
      <c r="AT15" s="20">
        <v>8</v>
      </c>
      <c r="AU15" s="14">
        <v>9</v>
      </c>
      <c r="AV15" s="19" t="s">
        <v>13</v>
      </c>
      <c r="AW15" s="14"/>
      <c r="AX15" s="45"/>
      <c r="AY15" s="37"/>
      <c r="AZ15" s="141"/>
      <c r="BA15" s="144"/>
      <c r="BB15" s="72"/>
      <c r="BC15" s="37"/>
      <c r="BD15" s="73"/>
      <c r="BE15" s="193">
        <v>7</v>
      </c>
      <c r="BF15" s="14">
        <v>20</v>
      </c>
      <c r="BG15" s="99">
        <v>6</v>
      </c>
      <c r="BH15" s="14">
        <v>21</v>
      </c>
      <c r="BI15" s="93">
        <v>2</v>
      </c>
      <c r="BJ15" s="83"/>
      <c r="BK15" s="84"/>
      <c r="BL15" s="149"/>
      <c r="BM15" s="83"/>
      <c r="BN15" s="84"/>
      <c r="BO15" s="77">
        <f t="shared" si="0"/>
        <v>70</v>
      </c>
      <c r="BP15" s="78">
        <v>50</v>
      </c>
      <c r="BQ15" s="76">
        <v>9</v>
      </c>
      <c r="BR15" s="46" t="s">
        <v>31</v>
      </c>
    </row>
    <row r="16" spans="1:70" s="3" customFormat="1" ht="30" customHeight="1">
      <c r="A16" s="13">
        <v>12</v>
      </c>
      <c r="B16" s="54" t="s">
        <v>138</v>
      </c>
      <c r="C16" s="71">
        <v>2</v>
      </c>
      <c r="D16" s="71">
        <v>2006</v>
      </c>
      <c r="E16" s="38"/>
      <c r="F16" s="69"/>
      <c r="G16" s="38"/>
      <c r="H16" s="70"/>
      <c r="I16" s="40"/>
      <c r="J16" s="69"/>
      <c r="K16" s="99"/>
      <c r="L16" s="15"/>
      <c r="M16" s="20"/>
      <c r="N16" s="14"/>
      <c r="O16" s="99"/>
      <c r="P16" s="61"/>
      <c r="Q16" s="132"/>
      <c r="R16" s="125"/>
      <c r="S16" s="133"/>
      <c r="T16" s="126"/>
      <c r="U16" s="132"/>
      <c r="V16" s="125"/>
      <c r="W16" s="20"/>
      <c r="X16" s="14"/>
      <c r="Y16" s="20"/>
      <c r="Z16" s="16"/>
      <c r="AA16" s="20"/>
      <c r="AB16" s="16"/>
      <c r="AC16" s="43"/>
      <c r="AD16" s="37"/>
      <c r="AE16" s="43"/>
      <c r="AF16" s="39"/>
      <c r="AG16" s="43"/>
      <c r="AH16" s="37"/>
      <c r="AI16" s="20"/>
      <c r="AJ16" s="14"/>
      <c r="AK16" s="93"/>
      <c r="AL16" s="20"/>
      <c r="AM16" s="14"/>
      <c r="AN16" s="20"/>
      <c r="AO16" s="14"/>
      <c r="AP16" s="40"/>
      <c r="AQ16" s="69"/>
      <c r="AR16" s="40"/>
      <c r="AS16" s="69"/>
      <c r="AT16" s="96">
        <v>17</v>
      </c>
      <c r="AU16" s="97">
        <v>1</v>
      </c>
      <c r="AV16" s="96">
        <v>14</v>
      </c>
      <c r="AW16" s="97">
        <v>3</v>
      </c>
      <c r="AX16" s="45"/>
      <c r="AY16" s="37"/>
      <c r="AZ16" s="141"/>
      <c r="BA16" s="144"/>
      <c r="BB16" s="72"/>
      <c r="BC16" s="37"/>
      <c r="BD16" s="73"/>
      <c r="BE16" s="193">
        <v>6</v>
      </c>
      <c r="BF16" s="14">
        <v>21</v>
      </c>
      <c r="BG16" s="99">
        <v>8</v>
      </c>
      <c r="BH16" s="14">
        <v>19</v>
      </c>
      <c r="BI16" s="93" t="s">
        <v>13</v>
      </c>
      <c r="BJ16" s="45"/>
      <c r="BK16" s="37"/>
      <c r="BL16" s="148"/>
      <c r="BM16" s="45"/>
      <c r="BN16" s="37"/>
      <c r="BO16" s="77">
        <f t="shared" si="0"/>
        <v>44</v>
      </c>
      <c r="BP16" s="79">
        <v>43</v>
      </c>
      <c r="BQ16" s="76">
        <v>10</v>
      </c>
      <c r="BR16" s="53" t="s">
        <v>17</v>
      </c>
    </row>
    <row r="17" spans="1:70" s="3" customFormat="1" ht="30" customHeight="1">
      <c r="A17" s="13">
        <v>13</v>
      </c>
      <c r="B17" s="54" t="s">
        <v>98</v>
      </c>
      <c r="C17" s="71">
        <v>1</v>
      </c>
      <c r="D17" s="71">
        <v>2006</v>
      </c>
      <c r="E17" s="38"/>
      <c r="F17" s="37"/>
      <c r="G17" s="38"/>
      <c r="H17" s="41"/>
      <c r="I17" s="40"/>
      <c r="J17" s="42"/>
      <c r="K17" s="99"/>
      <c r="L17" s="15"/>
      <c r="M17" s="20"/>
      <c r="N17" s="14"/>
      <c r="O17" s="99"/>
      <c r="P17" s="15"/>
      <c r="Q17" s="112"/>
      <c r="R17" s="113"/>
      <c r="S17" s="114"/>
      <c r="T17" s="115"/>
      <c r="U17" s="112"/>
      <c r="V17" s="113"/>
      <c r="W17" s="20"/>
      <c r="X17" s="14"/>
      <c r="Y17" s="20"/>
      <c r="Z17" s="14"/>
      <c r="AA17" s="20"/>
      <c r="AB17" s="14"/>
      <c r="AC17" s="40" t="s">
        <v>13</v>
      </c>
      <c r="AD17" s="37"/>
      <c r="AE17" s="40">
        <v>6</v>
      </c>
      <c r="AF17" s="39">
        <v>11</v>
      </c>
      <c r="AG17" s="40" t="s">
        <v>13</v>
      </c>
      <c r="AH17" s="37"/>
      <c r="AI17" s="20"/>
      <c r="AJ17" s="14"/>
      <c r="AK17" s="93"/>
      <c r="AL17" s="20"/>
      <c r="AM17" s="14"/>
      <c r="AN17" s="20"/>
      <c r="AO17" s="14"/>
      <c r="AP17" s="40"/>
      <c r="AQ17" s="37"/>
      <c r="AR17" s="40">
        <v>2</v>
      </c>
      <c r="AS17" s="37"/>
      <c r="AT17" s="20">
        <v>2</v>
      </c>
      <c r="AU17" s="14">
        <v>17</v>
      </c>
      <c r="AV17" s="20">
        <v>5</v>
      </c>
      <c r="AW17" s="14">
        <v>12</v>
      </c>
      <c r="AX17" s="45"/>
      <c r="AY17" s="37"/>
      <c r="AZ17" s="141"/>
      <c r="BA17" s="144"/>
      <c r="BB17" s="72"/>
      <c r="BC17" s="37"/>
      <c r="BD17" s="73"/>
      <c r="BE17" s="193"/>
      <c r="BF17" s="14"/>
      <c r="BG17" s="99"/>
      <c r="BH17" s="14"/>
      <c r="BI17" s="93"/>
      <c r="BJ17" s="45"/>
      <c r="BK17" s="37"/>
      <c r="BL17" s="148"/>
      <c r="BM17" s="45"/>
      <c r="BN17" s="37"/>
      <c r="BO17" s="77">
        <f t="shared" si="0"/>
        <v>40</v>
      </c>
      <c r="BP17" s="78">
        <v>40</v>
      </c>
      <c r="BQ17" s="76">
        <v>11</v>
      </c>
      <c r="BR17" s="53" t="s">
        <v>18</v>
      </c>
    </row>
    <row r="18" spans="1:70" s="3" customFormat="1" ht="30" customHeight="1">
      <c r="A18" s="13">
        <v>10</v>
      </c>
      <c r="B18" s="54" t="s">
        <v>94</v>
      </c>
      <c r="C18" s="71">
        <v>3</v>
      </c>
      <c r="D18" s="71">
        <v>2006</v>
      </c>
      <c r="E18" s="38"/>
      <c r="F18" s="69"/>
      <c r="G18" s="38"/>
      <c r="H18" s="85"/>
      <c r="I18" s="40"/>
      <c r="J18" s="69"/>
      <c r="K18" s="99"/>
      <c r="L18" s="15"/>
      <c r="M18" s="20"/>
      <c r="N18" s="14"/>
      <c r="O18" s="99"/>
      <c r="P18" s="61"/>
      <c r="Q18" s="45"/>
      <c r="R18" s="37"/>
      <c r="S18" s="72"/>
      <c r="T18" s="39"/>
      <c r="U18" s="45"/>
      <c r="V18" s="37"/>
      <c r="W18" s="20"/>
      <c r="X18" s="14"/>
      <c r="Y18" s="20"/>
      <c r="Z18" s="14"/>
      <c r="AA18" s="20"/>
      <c r="AB18" s="14"/>
      <c r="AC18" s="40">
        <v>9</v>
      </c>
      <c r="AD18" s="37">
        <v>8</v>
      </c>
      <c r="AE18" s="40">
        <v>11</v>
      </c>
      <c r="AF18" s="39">
        <v>6</v>
      </c>
      <c r="AG18" s="40">
        <v>8</v>
      </c>
      <c r="AH18" s="37">
        <v>9</v>
      </c>
      <c r="AI18" s="20"/>
      <c r="AJ18" s="14"/>
      <c r="AK18" s="93"/>
      <c r="AL18" s="20"/>
      <c r="AM18" s="14"/>
      <c r="AN18" s="20"/>
      <c r="AO18" s="14"/>
      <c r="AP18" s="40">
        <v>3</v>
      </c>
      <c r="AQ18" s="69"/>
      <c r="AR18" s="40">
        <v>7</v>
      </c>
      <c r="AS18" s="69"/>
      <c r="AT18" s="20">
        <v>13</v>
      </c>
      <c r="AU18" s="14">
        <v>4</v>
      </c>
      <c r="AV18" s="20">
        <v>12</v>
      </c>
      <c r="AW18" s="14">
        <v>5</v>
      </c>
      <c r="AX18" s="45"/>
      <c r="AY18" s="37"/>
      <c r="AZ18" s="141"/>
      <c r="BA18" s="144"/>
      <c r="BB18" s="72"/>
      <c r="BC18" s="37"/>
      <c r="BD18" s="73"/>
      <c r="BE18" s="193">
        <v>12</v>
      </c>
      <c r="BF18" s="14">
        <v>15</v>
      </c>
      <c r="BG18" s="99">
        <v>13</v>
      </c>
      <c r="BH18" s="14">
        <v>14</v>
      </c>
      <c r="BI18" s="151" t="s">
        <v>119</v>
      </c>
      <c r="BJ18" s="45"/>
      <c r="BK18" s="37"/>
      <c r="BL18" s="148"/>
      <c r="BM18" s="45"/>
      <c r="BN18" s="37"/>
      <c r="BO18" s="77">
        <f t="shared" si="0"/>
        <v>61</v>
      </c>
      <c r="BP18" s="78">
        <v>38</v>
      </c>
      <c r="BQ18" s="76">
        <v>12</v>
      </c>
      <c r="BR18" s="53" t="s">
        <v>92</v>
      </c>
    </row>
    <row r="19" spans="1:70" s="3" customFormat="1" ht="30" customHeight="1">
      <c r="A19" s="13">
        <v>14</v>
      </c>
      <c r="B19" s="54" t="s">
        <v>139</v>
      </c>
      <c r="C19" s="71">
        <v>3</v>
      </c>
      <c r="D19" s="71">
        <v>2006</v>
      </c>
      <c r="E19" s="38"/>
      <c r="F19" s="37"/>
      <c r="G19" s="38"/>
      <c r="H19" s="39"/>
      <c r="I19" s="40"/>
      <c r="J19" s="37"/>
      <c r="K19" s="99"/>
      <c r="L19" s="15"/>
      <c r="M19" s="20"/>
      <c r="N19" s="14"/>
      <c r="O19" s="99"/>
      <c r="P19" s="15"/>
      <c r="Q19" s="45"/>
      <c r="R19" s="37"/>
      <c r="S19" s="72"/>
      <c r="T19" s="39"/>
      <c r="U19" s="45"/>
      <c r="V19" s="37"/>
      <c r="W19" s="20"/>
      <c r="X19" s="14"/>
      <c r="Y19" s="20"/>
      <c r="Z19" s="14"/>
      <c r="AA19" s="20"/>
      <c r="AB19" s="14"/>
      <c r="AC19" s="40"/>
      <c r="AD19" s="37"/>
      <c r="AE19" s="40"/>
      <c r="AF19" s="39"/>
      <c r="AG19" s="40"/>
      <c r="AH19" s="37"/>
      <c r="AI19" s="20"/>
      <c r="AJ19" s="14"/>
      <c r="AK19" s="93"/>
      <c r="AL19" s="20"/>
      <c r="AM19" s="14"/>
      <c r="AN19" s="20"/>
      <c r="AO19" s="14"/>
      <c r="AP19" s="40"/>
      <c r="AQ19" s="37"/>
      <c r="AR19" s="40"/>
      <c r="AS19" s="37"/>
      <c r="AT19" s="20"/>
      <c r="AU19" s="14"/>
      <c r="AV19" s="20"/>
      <c r="AW19" s="14"/>
      <c r="AX19" s="45"/>
      <c r="AY19" s="37"/>
      <c r="AZ19" s="141"/>
      <c r="BA19" s="144"/>
      <c r="BB19" s="72"/>
      <c r="BC19" s="37"/>
      <c r="BD19" s="73"/>
      <c r="BE19" s="193">
        <v>8</v>
      </c>
      <c r="BF19" s="14">
        <v>19</v>
      </c>
      <c r="BG19" s="99">
        <v>11</v>
      </c>
      <c r="BH19" s="14">
        <v>16</v>
      </c>
      <c r="BI19" s="93" t="s">
        <v>13</v>
      </c>
      <c r="BJ19" s="83"/>
      <c r="BK19" s="84"/>
      <c r="BL19" s="149"/>
      <c r="BM19" s="83"/>
      <c r="BN19" s="84"/>
      <c r="BO19" s="77">
        <f t="shared" si="0"/>
        <v>35</v>
      </c>
      <c r="BP19" s="78">
        <v>35</v>
      </c>
      <c r="BQ19" s="76">
        <v>13</v>
      </c>
      <c r="BR19" s="53" t="s">
        <v>20</v>
      </c>
    </row>
    <row r="20" spans="1:70" s="3" customFormat="1" ht="30" customHeight="1">
      <c r="A20" s="13">
        <v>11</v>
      </c>
      <c r="B20" s="54" t="s">
        <v>22</v>
      </c>
      <c r="C20" s="71">
        <v>1</v>
      </c>
      <c r="D20" s="71">
        <v>2004</v>
      </c>
      <c r="E20" s="38"/>
      <c r="F20" s="69"/>
      <c r="G20" s="38"/>
      <c r="H20" s="70"/>
      <c r="I20" s="40"/>
      <c r="J20" s="82"/>
      <c r="K20" s="99"/>
      <c r="L20" s="15"/>
      <c r="M20" s="20"/>
      <c r="N20" s="14"/>
      <c r="O20" s="99"/>
      <c r="P20" s="61"/>
      <c r="Q20" s="108"/>
      <c r="R20" s="109"/>
      <c r="S20" s="110"/>
      <c r="T20" s="111"/>
      <c r="U20" s="108"/>
      <c r="V20" s="109"/>
      <c r="W20" s="20"/>
      <c r="X20" s="14"/>
      <c r="Y20" s="20"/>
      <c r="Z20" s="14"/>
      <c r="AA20" s="20"/>
      <c r="AB20" s="14"/>
      <c r="AC20" s="40">
        <v>7</v>
      </c>
      <c r="AD20" s="37">
        <v>10</v>
      </c>
      <c r="AE20" s="40">
        <v>8</v>
      </c>
      <c r="AF20" s="39">
        <v>9</v>
      </c>
      <c r="AG20" s="40">
        <v>7</v>
      </c>
      <c r="AH20" s="37">
        <v>10</v>
      </c>
      <c r="AI20" s="20"/>
      <c r="AJ20" s="14"/>
      <c r="AK20" s="93"/>
      <c r="AL20" s="20"/>
      <c r="AM20" s="14"/>
      <c r="AN20" s="20"/>
      <c r="AO20" s="14"/>
      <c r="AP20" s="40"/>
      <c r="AQ20" s="82"/>
      <c r="AR20" s="40">
        <v>4</v>
      </c>
      <c r="AS20" s="82"/>
      <c r="AT20" s="96">
        <v>7</v>
      </c>
      <c r="AU20" s="97">
        <v>10</v>
      </c>
      <c r="AV20" s="96">
        <v>4</v>
      </c>
      <c r="AW20" s="97">
        <v>13</v>
      </c>
      <c r="AX20" s="45"/>
      <c r="AY20" s="37"/>
      <c r="AZ20" s="141"/>
      <c r="BA20" s="144"/>
      <c r="BB20" s="72"/>
      <c r="BC20" s="37"/>
      <c r="BD20" s="73"/>
      <c r="BE20" s="193"/>
      <c r="BF20" s="14"/>
      <c r="BG20" s="99"/>
      <c r="BH20" s="14"/>
      <c r="BI20" s="93"/>
      <c r="BJ20" s="45"/>
      <c r="BK20" s="37"/>
      <c r="BL20" s="148"/>
      <c r="BM20" s="45"/>
      <c r="BN20" s="37"/>
      <c r="BO20" s="77">
        <f t="shared" si="0"/>
        <v>52</v>
      </c>
      <c r="BP20" s="79">
        <v>33</v>
      </c>
      <c r="BQ20" s="76">
        <v>14</v>
      </c>
      <c r="BR20" s="53" t="s">
        <v>18</v>
      </c>
    </row>
    <row r="21" spans="1:70" s="3" customFormat="1" ht="30" customHeight="1">
      <c r="A21" s="13">
        <v>15</v>
      </c>
      <c r="B21" s="55" t="s">
        <v>39</v>
      </c>
      <c r="C21" s="71">
        <v>1</v>
      </c>
      <c r="D21" s="71">
        <v>2005</v>
      </c>
      <c r="E21" s="38"/>
      <c r="F21" s="69"/>
      <c r="G21" s="38"/>
      <c r="H21" s="70"/>
      <c r="I21" s="40"/>
      <c r="J21" s="69"/>
      <c r="K21" s="99"/>
      <c r="L21" s="15"/>
      <c r="M21" s="20"/>
      <c r="N21" s="14"/>
      <c r="O21" s="99"/>
      <c r="P21" s="61"/>
      <c r="Q21" s="108"/>
      <c r="R21" s="109"/>
      <c r="S21" s="110"/>
      <c r="T21" s="111"/>
      <c r="U21" s="108"/>
      <c r="V21" s="109"/>
      <c r="W21" s="20"/>
      <c r="X21" s="14"/>
      <c r="Y21" s="20"/>
      <c r="Z21" s="14"/>
      <c r="AA21" s="20"/>
      <c r="AB21" s="14"/>
      <c r="AC21" s="40"/>
      <c r="AD21" s="42"/>
      <c r="AE21" s="40">
        <v>10</v>
      </c>
      <c r="AF21" s="39">
        <v>7</v>
      </c>
      <c r="AG21" s="40">
        <v>10</v>
      </c>
      <c r="AH21" s="37">
        <v>7</v>
      </c>
      <c r="AI21" s="20"/>
      <c r="AJ21" s="14"/>
      <c r="AK21" s="93"/>
      <c r="AL21" s="20"/>
      <c r="AM21" s="14"/>
      <c r="AN21" s="20"/>
      <c r="AO21" s="14"/>
      <c r="AP21" s="40"/>
      <c r="AQ21" s="69"/>
      <c r="AR21" s="40"/>
      <c r="AS21" s="69"/>
      <c r="AT21" s="20">
        <v>10</v>
      </c>
      <c r="AU21" s="14">
        <v>7</v>
      </c>
      <c r="AV21" s="20">
        <v>7</v>
      </c>
      <c r="AW21" s="14">
        <v>10</v>
      </c>
      <c r="AX21" s="45"/>
      <c r="AY21" s="37"/>
      <c r="AZ21" s="141"/>
      <c r="BA21" s="144"/>
      <c r="BB21" s="72"/>
      <c r="BC21" s="37"/>
      <c r="BD21" s="73"/>
      <c r="BE21" s="193"/>
      <c r="BF21" s="14"/>
      <c r="BG21" s="99"/>
      <c r="BH21" s="14"/>
      <c r="BI21" s="93"/>
      <c r="BJ21" s="45"/>
      <c r="BK21" s="37"/>
      <c r="BL21" s="148"/>
      <c r="BM21" s="45"/>
      <c r="BN21" s="37"/>
      <c r="BO21" s="77">
        <f t="shared" si="0"/>
        <v>31</v>
      </c>
      <c r="BP21" s="78">
        <v>24</v>
      </c>
      <c r="BQ21" s="76">
        <v>15</v>
      </c>
      <c r="BR21" s="53" t="s">
        <v>14</v>
      </c>
    </row>
    <row r="22" spans="1:70" s="3" customFormat="1" ht="30" customHeight="1">
      <c r="A22" s="13">
        <v>16</v>
      </c>
      <c r="B22" s="54" t="s">
        <v>38</v>
      </c>
      <c r="C22" s="71">
        <v>3</v>
      </c>
      <c r="D22" s="71">
        <v>2005</v>
      </c>
      <c r="E22" s="38"/>
      <c r="F22" s="37"/>
      <c r="G22" s="38"/>
      <c r="H22" s="39"/>
      <c r="I22" s="40"/>
      <c r="J22" s="37"/>
      <c r="K22" s="99"/>
      <c r="L22" s="15"/>
      <c r="M22" s="20"/>
      <c r="N22" s="14"/>
      <c r="O22" s="99"/>
      <c r="P22" s="15"/>
      <c r="Q22" s="108"/>
      <c r="R22" s="109"/>
      <c r="S22" s="110"/>
      <c r="T22" s="111"/>
      <c r="U22" s="108"/>
      <c r="V22" s="109"/>
      <c r="W22" s="20"/>
      <c r="X22" s="14"/>
      <c r="Y22" s="20"/>
      <c r="Z22" s="14"/>
      <c r="AA22" s="20"/>
      <c r="AB22" s="14"/>
      <c r="AC22" s="40">
        <v>12</v>
      </c>
      <c r="AD22" s="37">
        <v>5</v>
      </c>
      <c r="AE22" s="40">
        <v>13</v>
      </c>
      <c r="AF22" s="39">
        <v>4</v>
      </c>
      <c r="AG22" s="40">
        <v>11</v>
      </c>
      <c r="AH22" s="37">
        <v>6</v>
      </c>
      <c r="AI22" s="20"/>
      <c r="AJ22" s="14"/>
      <c r="AK22" s="93"/>
      <c r="AL22" s="20"/>
      <c r="AM22" s="14"/>
      <c r="AN22" s="20"/>
      <c r="AO22" s="14"/>
      <c r="AP22" s="40"/>
      <c r="AQ22" s="37"/>
      <c r="AR22" s="40">
        <v>10</v>
      </c>
      <c r="AS22" s="37"/>
      <c r="AT22" s="19" t="s">
        <v>13</v>
      </c>
      <c r="AU22" s="14"/>
      <c r="AV22" s="20">
        <v>10</v>
      </c>
      <c r="AW22" s="14">
        <v>7</v>
      </c>
      <c r="AX22" s="45"/>
      <c r="AY22" s="37"/>
      <c r="AZ22" s="141"/>
      <c r="BA22" s="144"/>
      <c r="BB22" s="72"/>
      <c r="BC22" s="37"/>
      <c r="BD22" s="73"/>
      <c r="BE22" s="193"/>
      <c r="BF22" s="14"/>
      <c r="BG22" s="99"/>
      <c r="BH22" s="14"/>
      <c r="BI22" s="93"/>
      <c r="BJ22" s="83"/>
      <c r="BK22" s="84"/>
      <c r="BL22" s="149"/>
      <c r="BM22" s="83"/>
      <c r="BN22" s="84"/>
      <c r="BO22" s="77">
        <f t="shared" si="0"/>
        <v>22</v>
      </c>
      <c r="BP22" s="78">
        <v>18</v>
      </c>
      <c r="BQ22" s="76">
        <v>16</v>
      </c>
      <c r="BR22" s="53" t="s">
        <v>18</v>
      </c>
    </row>
    <row r="23" spans="1:70" s="3" customFormat="1" ht="30" customHeight="1">
      <c r="A23" s="13">
        <v>17</v>
      </c>
      <c r="B23" s="54" t="s">
        <v>96</v>
      </c>
      <c r="C23" s="71">
        <v>2</v>
      </c>
      <c r="D23" s="71">
        <v>2006</v>
      </c>
      <c r="E23" s="38"/>
      <c r="F23" s="69"/>
      <c r="G23" s="38"/>
      <c r="H23" s="70"/>
      <c r="I23" s="40"/>
      <c r="J23" s="69"/>
      <c r="K23" s="99"/>
      <c r="L23" s="15"/>
      <c r="M23" s="20"/>
      <c r="N23" s="14"/>
      <c r="O23" s="99"/>
      <c r="P23" s="61"/>
      <c r="Q23" s="108"/>
      <c r="R23" s="109"/>
      <c r="S23" s="110"/>
      <c r="T23" s="111"/>
      <c r="U23" s="108"/>
      <c r="V23" s="109"/>
      <c r="W23" s="20"/>
      <c r="X23" s="14"/>
      <c r="Y23" s="20"/>
      <c r="Z23" s="14"/>
      <c r="AA23" s="20"/>
      <c r="AB23" s="14"/>
      <c r="AC23" s="40">
        <v>13</v>
      </c>
      <c r="AD23" s="37">
        <v>4</v>
      </c>
      <c r="AE23" s="40">
        <v>16</v>
      </c>
      <c r="AF23" s="39">
        <v>1</v>
      </c>
      <c r="AG23" s="40" t="s">
        <v>13</v>
      </c>
      <c r="AH23" s="37"/>
      <c r="AI23" s="20"/>
      <c r="AJ23" s="14"/>
      <c r="AK23" s="93"/>
      <c r="AL23" s="20"/>
      <c r="AM23" s="14"/>
      <c r="AN23" s="20"/>
      <c r="AO23" s="14"/>
      <c r="AP23" s="40">
        <v>6</v>
      </c>
      <c r="AQ23" s="69"/>
      <c r="AR23" s="40">
        <v>11</v>
      </c>
      <c r="AS23" s="69"/>
      <c r="AT23" s="20">
        <v>11</v>
      </c>
      <c r="AU23" s="14">
        <v>6</v>
      </c>
      <c r="AV23" s="20">
        <v>9</v>
      </c>
      <c r="AW23" s="14">
        <v>8</v>
      </c>
      <c r="AX23" s="45"/>
      <c r="AY23" s="37"/>
      <c r="AZ23" s="141"/>
      <c r="BA23" s="144"/>
      <c r="BB23" s="72"/>
      <c r="BC23" s="37"/>
      <c r="BD23" s="73"/>
      <c r="BE23" s="193"/>
      <c r="BF23" s="14"/>
      <c r="BG23" s="99"/>
      <c r="BH23" s="14"/>
      <c r="BI23" s="93"/>
      <c r="BJ23" s="162"/>
      <c r="BK23" s="84"/>
      <c r="BL23" s="198"/>
      <c r="BM23" s="150"/>
      <c r="BN23" s="84"/>
      <c r="BO23" s="77">
        <f t="shared" si="0"/>
        <v>19</v>
      </c>
      <c r="BP23" s="78">
        <v>18</v>
      </c>
      <c r="BQ23" s="76">
        <v>16</v>
      </c>
      <c r="BR23" s="53" t="s">
        <v>92</v>
      </c>
    </row>
    <row r="24" spans="1:70" s="3" customFormat="1" ht="30" customHeight="1">
      <c r="A24" s="13">
        <v>19</v>
      </c>
      <c r="B24" s="54" t="s">
        <v>120</v>
      </c>
      <c r="C24" s="71">
        <v>2</v>
      </c>
      <c r="D24" s="71">
        <v>2006</v>
      </c>
      <c r="E24" s="38"/>
      <c r="F24" s="37"/>
      <c r="G24" s="38"/>
      <c r="H24" s="39"/>
      <c r="I24" s="40"/>
      <c r="J24" s="37"/>
      <c r="K24" s="99"/>
      <c r="L24" s="15"/>
      <c r="M24" s="20"/>
      <c r="N24" s="14"/>
      <c r="O24" s="99"/>
      <c r="P24" s="15"/>
      <c r="Q24" s="45"/>
      <c r="R24" s="37"/>
      <c r="S24" s="72"/>
      <c r="T24" s="39"/>
      <c r="U24" s="45"/>
      <c r="V24" s="37"/>
      <c r="W24" s="20"/>
      <c r="X24" s="14"/>
      <c r="Y24" s="20"/>
      <c r="Z24" s="14"/>
      <c r="AA24" s="20"/>
      <c r="AB24" s="14"/>
      <c r="AC24" s="40"/>
      <c r="AD24" s="37"/>
      <c r="AE24" s="40"/>
      <c r="AF24" s="39"/>
      <c r="AG24" s="40"/>
      <c r="AH24" s="37"/>
      <c r="AI24" s="20"/>
      <c r="AJ24" s="14"/>
      <c r="AK24" s="93"/>
      <c r="AL24" s="20"/>
      <c r="AM24" s="14"/>
      <c r="AN24" s="20"/>
      <c r="AO24" s="14"/>
      <c r="AP24" s="43">
        <v>7</v>
      </c>
      <c r="AQ24" s="37"/>
      <c r="AR24" s="40">
        <v>13</v>
      </c>
      <c r="AS24" s="42"/>
      <c r="AT24" s="20">
        <v>9</v>
      </c>
      <c r="AU24" s="14">
        <v>8</v>
      </c>
      <c r="AV24" s="20">
        <v>8</v>
      </c>
      <c r="AW24" s="14">
        <v>9</v>
      </c>
      <c r="AX24" s="45"/>
      <c r="AY24" s="37"/>
      <c r="AZ24" s="141"/>
      <c r="BA24" s="144"/>
      <c r="BB24" s="72"/>
      <c r="BC24" s="37"/>
      <c r="BD24" s="73"/>
      <c r="BE24" s="193"/>
      <c r="BF24" s="14"/>
      <c r="BG24" s="99"/>
      <c r="BH24" s="14"/>
      <c r="BI24" s="93"/>
      <c r="BJ24" s="162"/>
      <c r="BK24" s="84"/>
      <c r="BL24" s="198"/>
      <c r="BM24" s="150"/>
      <c r="BN24" s="84"/>
      <c r="BO24" s="77">
        <f t="shared" si="0"/>
        <v>17</v>
      </c>
      <c r="BP24" s="78">
        <v>17</v>
      </c>
      <c r="BQ24" s="76">
        <v>18</v>
      </c>
      <c r="BR24" s="53" t="s">
        <v>121</v>
      </c>
    </row>
    <row r="25" spans="1:70" s="3" customFormat="1" ht="30" customHeight="1">
      <c r="A25" s="13">
        <v>20</v>
      </c>
      <c r="B25" s="54" t="s">
        <v>140</v>
      </c>
      <c r="C25" s="71">
        <v>3</v>
      </c>
      <c r="D25" s="71">
        <v>2005</v>
      </c>
      <c r="E25" s="38"/>
      <c r="F25" s="37"/>
      <c r="G25" s="38"/>
      <c r="H25" s="39"/>
      <c r="I25" s="40"/>
      <c r="J25" s="37"/>
      <c r="K25" s="99"/>
      <c r="L25" s="15"/>
      <c r="M25" s="20"/>
      <c r="N25" s="14"/>
      <c r="O25" s="99"/>
      <c r="P25" s="15"/>
      <c r="Q25" s="108"/>
      <c r="R25" s="109"/>
      <c r="S25" s="110"/>
      <c r="T25" s="111"/>
      <c r="U25" s="108"/>
      <c r="V25" s="109"/>
      <c r="W25" s="20"/>
      <c r="X25" s="14"/>
      <c r="Y25" s="20"/>
      <c r="Z25" s="14"/>
      <c r="AA25" s="20"/>
      <c r="AB25" s="14"/>
      <c r="AC25" s="40"/>
      <c r="AD25" s="37"/>
      <c r="AE25" s="40"/>
      <c r="AF25" s="41"/>
      <c r="AG25" s="40"/>
      <c r="AH25" s="42"/>
      <c r="AI25" s="20"/>
      <c r="AJ25" s="14"/>
      <c r="AK25" s="93"/>
      <c r="AL25" s="20"/>
      <c r="AM25" s="14"/>
      <c r="AN25" s="20"/>
      <c r="AO25" s="14"/>
      <c r="AP25" s="40"/>
      <c r="AQ25" s="37"/>
      <c r="AR25" s="40"/>
      <c r="AS25" s="37"/>
      <c r="AT25" s="20"/>
      <c r="AU25" s="14"/>
      <c r="AV25" s="20"/>
      <c r="AW25" s="14"/>
      <c r="AX25" s="45"/>
      <c r="AY25" s="37"/>
      <c r="AZ25" s="141"/>
      <c r="BA25" s="144"/>
      <c r="BB25" s="72"/>
      <c r="BC25" s="37"/>
      <c r="BD25" s="73"/>
      <c r="BE25" s="193"/>
      <c r="BF25" s="14"/>
      <c r="BG25" s="99">
        <v>12</v>
      </c>
      <c r="BH25" s="14">
        <v>15</v>
      </c>
      <c r="BI25" s="93" t="s">
        <v>13</v>
      </c>
      <c r="BJ25" s="162"/>
      <c r="BK25" s="84"/>
      <c r="BL25" s="198"/>
      <c r="BM25" s="150"/>
      <c r="BN25" s="84"/>
      <c r="BO25" s="77">
        <f t="shared" si="0"/>
        <v>15</v>
      </c>
      <c r="BP25" s="78">
        <v>15</v>
      </c>
      <c r="BQ25" s="76">
        <v>19</v>
      </c>
      <c r="BR25" s="53" t="s">
        <v>19</v>
      </c>
    </row>
    <row r="26" spans="1:70" s="3" customFormat="1" ht="30" customHeight="1">
      <c r="A26" s="13">
        <v>18</v>
      </c>
      <c r="B26" s="54" t="s">
        <v>95</v>
      </c>
      <c r="C26" s="71">
        <v>1</v>
      </c>
      <c r="D26" s="71">
        <v>2006</v>
      </c>
      <c r="E26" s="38"/>
      <c r="F26" s="37"/>
      <c r="G26" s="38"/>
      <c r="H26" s="39"/>
      <c r="I26" s="40"/>
      <c r="J26" s="37"/>
      <c r="K26" s="99"/>
      <c r="L26" s="15"/>
      <c r="M26" s="20"/>
      <c r="N26" s="14"/>
      <c r="O26" s="99"/>
      <c r="P26" s="15"/>
      <c r="Q26" s="108"/>
      <c r="R26" s="109"/>
      <c r="S26" s="110"/>
      <c r="T26" s="111"/>
      <c r="U26" s="108"/>
      <c r="V26" s="109"/>
      <c r="W26" s="20"/>
      <c r="X26" s="14"/>
      <c r="Y26" s="20"/>
      <c r="Z26" s="14"/>
      <c r="AA26" s="20"/>
      <c r="AB26" s="14"/>
      <c r="AC26" s="40">
        <v>11</v>
      </c>
      <c r="AD26" s="37">
        <v>6</v>
      </c>
      <c r="AE26" s="40">
        <v>14</v>
      </c>
      <c r="AF26" s="39">
        <v>3</v>
      </c>
      <c r="AG26" s="40">
        <v>12</v>
      </c>
      <c r="AH26" s="37">
        <v>5</v>
      </c>
      <c r="AI26" s="20"/>
      <c r="AJ26" s="14"/>
      <c r="AK26" s="93"/>
      <c r="AL26" s="20"/>
      <c r="AM26" s="14"/>
      <c r="AN26" s="20"/>
      <c r="AO26" s="14"/>
      <c r="AP26" s="40">
        <v>4</v>
      </c>
      <c r="AQ26" s="37"/>
      <c r="AR26" s="40">
        <v>8</v>
      </c>
      <c r="AS26" s="37"/>
      <c r="AT26" s="20">
        <v>14</v>
      </c>
      <c r="AU26" s="14">
        <v>3</v>
      </c>
      <c r="AV26" s="19" t="s">
        <v>13</v>
      </c>
      <c r="AW26" s="14"/>
      <c r="AX26" s="45"/>
      <c r="AY26" s="37"/>
      <c r="AZ26" s="141"/>
      <c r="BA26" s="144"/>
      <c r="BB26" s="72"/>
      <c r="BC26" s="37"/>
      <c r="BD26" s="73"/>
      <c r="BE26" s="193"/>
      <c r="BF26" s="14"/>
      <c r="BG26" s="99"/>
      <c r="BH26" s="14"/>
      <c r="BI26" s="93"/>
      <c r="BJ26" s="157"/>
      <c r="BK26" s="37"/>
      <c r="BL26" s="197"/>
      <c r="BM26" s="72"/>
      <c r="BN26" s="37"/>
      <c r="BO26" s="77">
        <f t="shared" si="0"/>
        <v>17</v>
      </c>
      <c r="BP26" s="78">
        <v>14</v>
      </c>
      <c r="BQ26" s="76">
        <v>20</v>
      </c>
      <c r="BR26" s="53" t="s">
        <v>19</v>
      </c>
    </row>
    <row r="27" spans="1:70" s="3" customFormat="1" ht="30" customHeight="1">
      <c r="A27" s="13">
        <v>21</v>
      </c>
      <c r="B27" s="54" t="s">
        <v>24</v>
      </c>
      <c r="C27" s="71">
        <v>1</v>
      </c>
      <c r="D27" s="71">
        <v>2004</v>
      </c>
      <c r="E27" s="38"/>
      <c r="F27" s="82"/>
      <c r="G27" s="38"/>
      <c r="H27" s="70"/>
      <c r="I27" s="40"/>
      <c r="J27" s="69"/>
      <c r="K27" s="99"/>
      <c r="L27" s="15"/>
      <c r="M27" s="20"/>
      <c r="N27" s="14"/>
      <c r="O27" s="99"/>
      <c r="P27" s="61"/>
      <c r="Q27" s="45"/>
      <c r="R27" s="37"/>
      <c r="S27" s="72"/>
      <c r="T27" s="39"/>
      <c r="U27" s="45"/>
      <c r="V27" s="37"/>
      <c r="W27" s="20"/>
      <c r="X27" s="14"/>
      <c r="Y27" s="20"/>
      <c r="Z27" s="14"/>
      <c r="AA27" s="20"/>
      <c r="AB27" s="14"/>
      <c r="AC27" s="40" t="s">
        <v>13</v>
      </c>
      <c r="AD27" s="42"/>
      <c r="AE27" s="40">
        <v>17</v>
      </c>
      <c r="AF27" s="39">
        <v>1</v>
      </c>
      <c r="AG27" s="40">
        <v>14</v>
      </c>
      <c r="AH27" s="37">
        <v>3</v>
      </c>
      <c r="AI27" s="20"/>
      <c r="AJ27" s="14"/>
      <c r="AK27" s="93"/>
      <c r="AL27" s="20"/>
      <c r="AM27" s="14"/>
      <c r="AN27" s="20"/>
      <c r="AO27" s="14"/>
      <c r="AP27" s="40"/>
      <c r="AQ27" s="82"/>
      <c r="AR27" s="40"/>
      <c r="AS27" s="82"/>
      <c r="AT27" s="96">
        <v>12</v>
      </c>
      <c r="AU27" s="97">
        <v>5</v>
      </c>
      <c r="AV27" s="96">
        <v>13</v>
      </c>
      <c r="AW27" s="97">
        <v>4</v>
      </c>
      <c r="AX27" s="45"/>
      <c r="AY27" s="37"/>
      <c r="AZ27" s="141"/>
      <c r="BA27" s="144"/>
      <c r="BB27" s="72"/>
      <c r="BC27" s="37"/>
      <c r="BD27" s="73"/>
      <c r="BE27" s="193"/>
      <c r="BF27" s="14"/>
      <c r="BG27" s="99"/>
      <c r="BH27" s="14"/>
      <c r="BI27" s="93"/>
      <c r="BJ27" s="157"/>
      <c r="BK27" s="37"/>
      <c r="BL27" s="197"/>
      <c r="BM27" s="72"/>
      <c r="BN27" s="37"/>
      <c r="BO27" s="77">
        <f t="shared" si="0"/>
        <v>13</v>
      </c>
      <c r="BP27" s="79">
        <v>12</v>
      </c>
      <c r="BQ27" s="76">
        <v>21</v>
      </c>
      <c r="BR27" s="53" t="s">
        <v>14</v>
      </c>
    </row>
    <row r="28" spans="1:70" s="3" customFormat="1" ht="30" customHeight="1">
      <c r="A28" s="13">
        <v>22</v>
      </c>
      <c r="B28" s="54" t="s">
        <v>122</v>
      </c>
      <c r="C28" s="71">
        <v>1</v>
      </c>
      <c r="D28" s="71">
        <v>2006</v>
      </c>
      <c r="E28" s="38"/>
      <c r="F28" s="37"/>
      <c r="G28" s="38"/>
      <c r="H28" s="39"/>
      <c r="I28" s="40"/>
      <c r="J28" s="37"/>
      <c r="K28" s="99"/>
      <c r="L28" s="15"/>
      <c r="M28" s="20"/>
      <c r="N28" s="14"/>
      <c r="O28" s="99"/>
      <c r="P28" s="15"/>
      <c r="Q28" s="108"/>
      <c r="R28" s="109"/>
      <c r="S28" s="110"/>
      <c r="T28" s="111"/>
      <c r="U28" s="108"/>
      <c r="V28" s="109"/>
      <c r="W28" s="20"/>
      <c r="X28" s="14"/>
      <c r="Y28" s="20"/>
      <c r="Z28" s="14"/>
      <c r="AA28" s="20"/>
      <c r="AB28" s="14"/>
      <c r="AC28" s="40"/>
      <c r="AD28" s="37"/>
      <c r="AE28" s="40"/>
      <c r="AF28" s="39"/>
      <c r="AG28" s="40"/>
      <c r="AH28" s="37"/>
      <c r="AI28" s="20"/>
      <c r="AJ28" s="14"/>
      <c r="AK28" s="93"/>
      <c r="AL28" s="20"/>
      <c r="AM28" s="14"/>
      <c r="AN28" s="20"/>
      <c r="AO28" s="14"/>
      <c r="AP28" s="40">
        <v>8</v>
      </c>
      <c r="AQ28" s="37"/>
      <c r="AR28" s="40">
        <v>9</v>
      </c>
      <c r="AS28" s="42"/>
      <c r="AT28" s="20">
        <v>15</v>
      </c>
      <c r="AU28" s="14">
        <v>2</v>
      </c>
      <c r="AV28" s="20">
        <v>11</v>
      </c>
      <c r="AW28" s="14">
        <v>6</v>
      </c>
      <c r="AX28" s="45"/>
      <c r="AY28" s="37"/>
      <c r="AZ28" s="141"/>
      <c r="BA28" s="144"/>
      <c r="BB28" s="72"/>
      <c r="BC28" s="37"/>
      <c r="BD28" s="73"/>
      <c r="BE28" s="193"/>
      <c r="BF28" s="14"/>
      <c r="BG28" s="99"/>
      <c r="BH28" s="14"/>
      <c r="BI28" s="93"/>
      <c r="BJ28" s="162"/>
      <c r="BK28" s="84"/>
      <c r="BL28" s="198"/>
      <c r="BM28" s="150"/>
      <c r="BN28" s="84"/>
      <c r="BO28" s="77">
        <f t="shared" si="0"/>
        <v>8</v>
      </c>
      <c r="BP28" s="78">
        <v>8</v>
      </c>
      <c r="BQ28" s="76">
        <v>22</v>
      </c>
      <c r="BR28" s="53" t="s">
        <v>19</v>
      </c>
    </row>
    <row r="29" spans="1:70" s="3" customFormat="1" ht="30" customHeight="1">
      <c r="A29" s="13">
        <v>23</v>
      </c>
      <c r="B29" s="54" t="s">
        <v>97</v>
      </c>
      <c r="C29" s="71">
        <v>3</v>
      </c>
      <c r="D29" s="71">
        <v>2006</v>
      </c>
      <c r="E29" s="38"/>
      <c r="F29" s="69"/>
      <c r="G29" s="38"/>
      <c r="H29" s="70"/>
      <c r="I29" s="40"/>
      <c r="J29" s="69"/>
      <c r="K29" s="99"/>
      <c r="L29" s="15"/>
      <c r="M29" s="20"/>
      <c r="N29" s="14"/>
      <c r="O29" s="99"/>
      <c r="P29" s="61"/>
      <c r="Q29" s="108"/>
      <c r="R29" s="109"/>
      <c r="S29" s="110"/>
      <c r="T29" s="111"/>
      <c r="U29" s="108"/>
      <c r="V29" s="109"/>
      <c r="W29" s="20"/>
      <c r="X29" s="14"/>
      <c r="Y29" s="20"/>
      <c r="Z29" s="14"/>
      <c r="AA29" s="20"/>
      <c r="AB29" s="14"/>
      <c r="AC29" s="40" t="s">
        <v>13</v>
      </c>
      <c r="AD29" s="37"/>
      <c r="AE29" s="40">
        <v>15</v>
      </c>
      <c r="AF29" s="39">
        <v>2</v>
      </c>
      <c r="AG29" s="40">
        <v>13</v>
      </c>
      <c r="AH29" s="37">
        <v>4</v>
      </c>
      <c r="AI29" s="20"/>
      <c r="AJ29" s="14"/>
      <c r="AK29" s="93"/>
      <c r="AL29" s="20"/>
      <c r="AM29" s="14"/>
      <c r="AN29" s="20"/>
      <c r="AO29" s="14"/>
      <c r="AP29" s="40"/>
      <c r="AQ29" s="69"/>
      <c r="AR29" s="40" t="s">
        <v>13</v>
      </c>
      <c r="AS29" s="69"/>
      <c r="AT29" s="20"/>
      <c r="AU29" s="14"/>
      <c r="AV29" s="20"/>
      <c r="AW29" s="14"/>
      <c r="AX29" s="45"/>
      <c r="AY29" s="37"/>
      <c r="AZ29" s="141"/>
      <c r="BA29" s="144"/>
      <c r="BB29" s="72"/>
      <c r="BC29" s="37"/>
      <c r="BD29" s="73"/>
      <c r="BE29" s="193"/>
      <c r="BF29" s="14"/>
      <c r="BG29" s="99"/>
      <c r="BH29" s="14"/>
      <c r="BI29" s="93"/>
      <c r="BJ29" s="215"/>
      <c r="BK29" s="125"/>
      <c r="BL29" s="216"/>
      <c r="BM29" s="133"/>
      <c r="BN29" s="125"/>
      <c r="BO29" s="77">
        <f t="shared" si="0"/>
        <v>6</v>
      </c>
      <c r="BP29" s="78">
        <v>6</v>
      </c>
      <c r="BQ29" s="76">
        <v>23</v>
      </c>
      <c r="BR29" s="53" t="s">
        <v>18</v>
      </c>
    </row>
    <row r="30" spans="1:70" s="3" customFormat="1" ht="30" customHeight="1">
      <c r="A30" s="13">
        <v>24</v>
      </c>
      <c r="B30" s="54" t="s">
        <v>123</v>
      </c>
      <c r="C30" s="71">
        <v>1</v>
      </c>
      <c r="D30" s="71">
        <v>2004</v>
      </c>
      <c r="E30" s="38"/>
      <c r="F30" s="69"/>
      <c r="G30" s="38"/>
      <c r="H30" s="70"/>
      <c r="I30" s="40"/>
      <c r="J30" s="82"/>
      <c r="K30" s="99"/>
      <c r="L30" s="15"/>
      <c r="M30" s="20"/>
      <c r="N30" s="14"/>
      <c r="O30" s="99"/>
      <c r="P30" s="61"/>
      <c r="Q30" s="108"/>
      <c r="R30" s="109"/>
      <c r="S30" s="110"/>
      <c r="T30" s="111"/>
      <c r="U30" s="108"/>
      <c r="V30" s="109"/>
      <c r="W30" s="20"/>
      <c r="X30" s="14"/>
      <c r="Y30" s="20"/>
      <c r="Z30" s="14"/>
      <c r="AA30" s="20"/>
      <c r="AB30" s="14"/>
      <c r="AC30" s="40"/>
      <c r="AD30" s="37"/>
      <c r="AE30" s="40"/>
      <c r="AF30" s="39"/>
      <c r="AG30" s="40"/>
      <c r="AH30" s="37"/>
      <c r="AI30" s="20"/>
      <c r="AJ30" s="14"/>
      <c r="AK30" s="93"/>
      <c r="AL30" s="20"/>
      <c r="AM30" s="14"/>
      <c r="AN30" s="20"/>
      <c r="AO30" s="14"/>
      <c r="AP30" s="40" t="s">
        <v>13</v>
      </c>
      <c r="AQ30" s="82"/>
      <c r="AR30" s="40">
        <v>12</v>
      </c>
      <c r="AS30" s="82"/>
      <c r="AT30" s="96">
        <v>20</v>
      </c>
      <c r="AU30" s="97">
        <v>1</v>
      </c>
      <c r="AV30" s="96">
        <v>15</v>
      </c>
      <c r="AW30" s="97">
        <v>2</v>
      </c>
      <c r="AX30" s="45"/>
      <c r="AY30" s="37"/>
      <c r="AZ30" s="141"/>
      <c r="BA30" s="144"/>
      <c r="BB30" s="72"/>
      <c r="BC30" s="37"/>
      <c r="BD30" s="73"/>
      <c r="BE30" s="193"/>
      <c r="BF30" s="14"/>
      <c r="BG30" s="99"/>
      <c r="BH30" s="14"/>
      <c r="BI30" s="93"/>
      <c r="BJ30" s="150"/>
      <c r="BK30" s="84"/>
      <c r="BL30" s="198"/>
      <c r="BM30" s="150"/>
      <c r="BN30" s="84"/>
      <c r="BO30" s="77">
        <f t="shared" si="0"/>
        <v>3</v>
      </c>
      <c r="BP30" s="79">
        <v>3</v>
      </c>
      <c r="BQ30" s="76">
        <v>24</v>
      </c>
      <c r="BR30" s="46" t="s">
        <v>31</v>
      </c>
    </row>
    <row r="31" spans="1:70" s="3" customFormat="1" ht="30" customHeight="1">
      <c r="A31" s="13">
        <v>25</v>
      </c>
      <c r="B31" s="54" t="s">
        <v>141</v>
      </c>
      <c r="C31" s="71">
        <v>2</v>
      </c>
      <c r="D31" s="71">
        <v>2006</v>
      </c>
      <c r="E31" s="38"/>
      <c r="F31" s="37"/>
      <c r="G31" s="38"/>
      <c r="H31" s="39"/>
      <c r="I31" s="40"/>
      <c r="J31" s="37"/>
      <c r="K31" s="99"/>
      <c r="L31" s="15"/>
      <c r="M31" s="20"/>
      <c r="N31" s="14"/>
      <c r="O31" s="99"/>
      <c r="P31" s="15"/>
      <c r="Q31" s="116"/>
      <c r="R31" s="37"/>
      <c r="S31" s="72"/>
      <c r="T31" s="39"/>
      <c r="U31" s="45"/>
      <c r="V31" s="37"/>
      <c r="W31" s="20"/>
      <c r="X31" s="14"/>
      <c r="Y31" s="20"/>
      <c r="Z31" s="14"/>
      <c r="AA31" s="20"/>
      <c r="AB31" s="14"/>
      <c r="AC31" s="40"/>
      <c r="AD31" s="42"/>
      <c r="AE31" s="40"/>
      <c r="AF31" s="41"/>
      <c r="AG31" s="40"/>
      <c r="AH31" s="42"/>
      <c r="AI31" s="20"/>
      <c r="AJ31" s="14"/>
      <c r="AK31" s="93"/>
      <c r="AL31" s="20"/>
      <c r="AM31" s="14"/>
      <c r="AN31" s="20"/>
      <c r="AO31" s="14"/>
      <c r="AP31" s="40"/>
      <c r="AQ31" s="37"/>
      <c r="AR31" s="40"/>
      <c r="AS31" s="37"/>
      <c r="AT31" s="20">
        <v>16</v>
      </c>
      <c r="AU31" s="14">
        <v>1</v>
      </c>
      <c r="AV31" s="20"/>
      <c r="AW31" s="14"/>
      <c r="AX31" s="45"/>
      <c r="AY31" s="37"/>
      <c r="AZ31" s="141"/>
      <c r="BA31" s="144"/>
      <c r="BB31" s="72"/>
      <c r="BC31" s="37"/>
      <c r="BD31" s="73"/>
      <c r="BE31" s="193"/>
      <c r="BF31" s="14"/>
      <c r="BG31" s="99"/>
      <c r="BH31" s="14"/>
      <c r="BI31" s="93"/>
      <c r="BJ31" s="150"/>
      <c r="BK31" s="84"/>
      <c r="BL31" s="198"/>
      <c r="BM31" s="150"/>
      <c r="BN31" s="84"/>
      <c r="BO31" s="77">
        <f t="shared" si="0"/>
        <v>1</v>
      </c>
      <c r="BP31" s="78">
        <v>1</v>
      </c>
      <c r="BQ31" s="76">
        <v>25</v>
      </c>
      <c r="BR31" s="46" t="s">
        <v>16</v>
      </c>
    </row>
    <row r="32" spans="1:70" s="3" customFormat="1" ht="30" customHeight="1">
      <c r="A32" s="13">
        <v>26</v>
      </c>
      <c r="B32" s="54" t="s">
        <v>142</v>
      </c>
      <c r="C32" s="71">
        <v>3</v>
      </c>
      <c r="D32" s="71">
        <v>2006</v>
      </c>
      <c r="E32" s="38"/>
      <c r="F32" s="69"/>
      <c r="G32" s="38"/>
      <c r="H32" s="70"/>
      <c r="I32" s="40"/>
      <c r="J32" s="69"/>
      <c r="K32" s="99"/>
      <c r="L32" s="15"/>
      <c r="M32" s="20"/>
      <c r="N32" s="14"/>
      <c r="O32" s="99"/>
      <c r="P32" s="61"/>
      <c r="Q32" s="45"/>
      <c r="R32" s="37"/>
      <c r="S32" s="72"/>
      <c r="T32" s="39"/>
      <c r="U32" s="45"/>
      <c r="V32" s="37"/>
      <c r="W32" s="20"/>
      <c r="X32" s="14"/>
      <c r="Y32" s="20"/>
      <c r="Z32" s="14"/>
      <c r="AA32" s="20"/>
      <c r="AB32" s="14"/>
      <c r="AC32" s="43"/>
      <c r="AD32" s="37"/>
      <c r="AE32" s="40"/>
      <c r="AF32" s="39"/>
      <c r="AG32" s="40"/>
      <c r="AH32" s="37"/>
      <c r="AI32" s="20"/>
      <c r="AJ32" s="14"/>
      <c r="AK32" s="93"/>
      <c r="AL32" s="20"/>
      <c r="AM32" s="14"/>
      <c r="AN32" s="20"/>
      <c r="AO32" s="14"/>
      <c r="AP32" s="40"/>
      <c r="AQ32" s="69"/>
      <c r="AR32" s="40"/>
      <c r="AS32" s="69"/>
      <c r="AT32" s="96">
        <v>18</v>
      </c>
      <c r="AU32" s="97">
        <v>1</v>
      </c>
      <c r="AV32" s="19" t="s">
        <v>13</v>
      </c>
      <c r="AW32" s="97"/>
      <c r="AX32" s="45"/>
      <c r="AY32" s="37"/>
      <c r="AZ32" s="141"/>
      <c r="BA32" s="144"/>
      <c r="BB32" s="72"/>
      <c r="BC32" s="37"/>
      <c r="BD32" s="73"/>
      <c r="BE32" s="193"/>
      <c r="BF32" s="14"/>
      <c r="BG32" s="99"/>
      <c r="BH32" s="14"/>
      <c r="BI32" s="93"/>
      <c r="BJ32" s="150"/>
      <c r="BK32" s="84"/>
      <c r="BL32" s="198"/>
      <c r="BM32" s="150"/>
      <c r="BN32" s="84"/>
      <c r="BO32" s="77">
        <f t="shared" si="0"/>
        <v>1</v>
      </c>
      <c r="BP32" s="79">
        <v>1</v>
      </c>
      <c r="BQ32" s="76">
        <v>26</v>
      </c>
      <c r="BR32" s="53" t="s">
        <v>14</v>
      </c>
    </row>
    <row r="33" spans="1:70" s="3" customFormat="1" ht="30" customHeight="1">
      <c r="A33" s="13">
        <v>27</v>
      </c>
      <c r="B33" s="201" t="s">
        <v>143</v>
      </c>
      <c r="C33" s="202" t="s">
        <v>12</v>
      </c>
      <c r="D33" s="202">
        <v>2006</v>
      </c>
      <c r="E33" s="203"/>
      <c r="F33" s="125"/>
      <c r="G33" s="203"/>
      <c r="H33" s="126"/>
      <c r="I33" s="124"/>
      <c r="J33" s="125"/>
      <c r="K33" s="204"/>
      <c r="L33" s="205"/>
      <c r="M33" s="119"/>
      <c r="N33" s="120"/>
      <c r="O33" s="204"/>
      <c r="P33" s="205"/>
      <c r="Q33" s="132"/>
      <c r="R33" s="125"/>
      <c r="S33" s="133"/>
      <c r="T33" s="126"/>
      <c r="U33" s="132"/>
      <c r="V33" s="125"/>
      <c r="W33" s="119"/>
      <c r="X33" s="120"/>
      <c r="Y33" s="119"/>
      <c r="Z33" s="120"/>
      <c r="AA33" s="119"/>
      <c r="AB33" s="120"/>
      <c r="AC33" s="124"/>
      <c r="AD33" s="125"/>
      <c r="AE33" s="124"/>
      <c r="AF33" s="126"/>
      <c r="AG33" s="124"/>
      <c r="AH33" s="125"/>
      <c r="AI33" s="119"/>
      <c r="AJ33" s="120"/>
      <c r="AK33" s="206"/>
      <c r="AL33" s="119"/>
      <c r="AM33" s="120"/>
      <c r="AN33" s="119"/>
      <c r="AO33" s="120"/>
      <c r="AP33" s="124"/>
      <c r="AQ33" s="125"/>
      <c r="AR33" s="124"/>
      <c r="AS33" s="125"/>
      <c r="AT33" s="119">
        <v>19</v>
      </c>
      <c r="AU33" s="120">
        <v>1</v>
      </c>
      <c r="AV33" s="19" t="s">
        <v>13</v>
      </c>
      <c r="AW33" s="120"/>
      <c r="AX33" s="132"/>
      <c r="AY33" s="125"/>
      <c r="AZ33" s="207"/>
      <c r="BA33" s="208"/>
      <c r="BB33" s="133"/>
      <c r="BC33" s="125"/>
      <c r="BD33" s="209"/>
      <c r="BE33" s="210"/>
      <c r="BF33" s="120"/>
      <c r="BG33" s="204"/>
      <c r="BH33" s="120"/>
      <c r="BI33" s="206"/>
      <c r="BJ33" s="211"/>
      <c r="BK33" s="195"/>
      <c r="BL33" s="199"/>
      <c r="BM33" s="196"/>
      <c r="BN33" s="195"/>
      <c r="BO33" s="212">
        <f t="shared" si="0"/>
        <v>1</v>
      </c>
      <c r="BP33" s="213">
        <v>1</v>
      </c>
      <c r="BQ33" s="76">
        <v>27</v>
      </c>
      <c r="BR33" s="214" t="s">
        <v>130</v>
      </c>
    </row>
    <row r="34" spans="1:70" ht="25.5" customHeight="1" thickBot="1">
      <c r="A34" s="218">
        <v>28</v>
      </c>
      <c r="B34" s="219" t="s">
        <v>144</v>
      </c>
      <c r="C34" s="220"/>
      <c r="D34" s="220">
        <v>2006</v>
      </c>
      <c r="E34" s="237"/>
      <c r="F34" s="238"/>
      <c r="G34" s="221"/>
      <c r="H34" s="238"/>
      <c r="I34" s="221"/>
      <c r="J34" s="238"/>
      <c r="K34" s="228"/>
      <c r="L34" s="226"/>
      <c r="M34" s="228"/>
      <c r="N34" s="226"/>
      <c r="O34" s="228"/>
      <c r="P34" s="233"/>
      <c r="Q34" s="239"/>
      <c r="R34" s="240"/>
      <c r="S34" s="239"/>
      <c r="T34" s="240"/>
      <c r="U34" s="239"/>
      <c r="V34" s="240"/>
      <c r="W34" s="236"/>
      <c r="X34" s="235"/>
      <c r="Y34" s="236"/>
      <c r="Z34" s="235"/>
      <c r="AA34" s="236"/>
      <c r="AB34" s="235"/>
      <c r="AC34" s="241"/>
      <c r="AD34" s="240"/>
      <c r="AE34" s="241"/>
      <c r="AF34" s="242"/>
      <c r="AG34" s="243"/>
      <c r="AH34" s="240"/>
      <c r="AI34" s="228"/>
      <c r="AJ34" s="231"/>
      <c r="AK34" s="230"/>
      <c r="AL34" s="228"/>
      <c r="AM34" s="226"/>
      <c r="AN34" s="228"/>
      <c r="AO34" s="226"/>
      <c r="AP34" s="221"/>
      <c r="AQ34" s="238"/>
      <c r="AR34" s="221"/>
      <c r="AS34" s="244"/>
      <c r="AT34" s="234" t="s">
        <v>13</v>
      </c>
      <c r="AU34" s="222"/>
      <c r="AV34" s="234" t="s">
        <v>13</v>
      </c>
      <c r="AW34" s="232"/>
      <c r="AX34" s="245"/>
      <c r="AY34" s="246"/>
      <c r="AZ34" s="247"/>
      <c r="BA34" s="248"/>
      <c r="BB34" s="249"/>
      <c r="BC34" s="246"/>
      <c r="BD34" s="250"/>
      <c r="BE34" s="229"/>
      <c r="BF34" s="226"/>
      <c r="BG34" s="228"/>
      <c r="BH34" s="226"/>
      <c r="BI34" s="227"/>
      <c r="BJ34" s="251"/>
      <c r="BK34" s="252"/>
      <c r="BL34" s="253"/>
      <c r="BM34" s="251"/>
      <c r="BN34" s="252"/>
      <c r="BO34" s="254">
        <f t="shared" si="0"/>
        <v>0</v>
      </c>
      <c r="BP34" s="223"/>
      <c r="BQ34" s="224"/>
      <c r="BR34" s="225" t="s">
        <v>19</v>
      </c>
    </row>
    <row r="35" ht="18">
      <c r="BO35" s="255"/>
    </row>
  </sheetData>
  <sheetProtection/>
  <mergeCells count="50">
    <mergeCell ref="BB5:BC5"/>
    <mergeCell ref="AZ5:BA5"/>
    <mergeCell ref="BE5:BF5"/>
    <mergeCell ref="BP3:BP6"/>
    <mergeCell ref="AP3:AS4"/>
    <mergeCell ref="AP5:AQ5"/>
    <mergeCell ref="AR5:AS5"/>
    <mergeCell ref="BJ3:BN4"/>
    <mergeCell ref="BJ5:BK5"/>
    <mergeCell ref="BM5:BN5"/>
    <mergeCell ref="AT5:AU5"/>
    <mergeCell ref="BQ3:BQ6"/>
    <mergeCell ref="I5:J5"/>
    <mergeCell ref="G5:H5"/>
    <mergeCell ref="M5:N5"/>
    <mergeCell ref="K5:L5"/>
    <mergeCell ref="O5:P5"/>
    <mergeCell ref="BG5:BH5"/>
    <mergeCell ref="AI5:AJ5"/>
    <mergeCell ref="AL5:AM5"/>
    <mergeCell ref="E3:J4"/>
    <mergeCell ref="S5:T5"/>
    <mergeCell ref="A1:BR1"/>
    <mergeCell ref="A2:BR2"/>
    <mergeCell ref="AN5:AO5"/>
    <mergeCell ref="Q3:V4"/>
    <mergeCell ref="E5:F5"/>
    <mergeCell ref="BO3:BO6"/>
    <mergeCell ref="BR3:BR6"/>
    <mergeCell ref="AV5:AW5"/>
    <mergeCell ref="AC5:AD5"/>
    <mergeCell ref="AE5:AF5"/>
    <mergeCell ref="AG5:AH5"/>
    <mergeCell ref="D3:D6"/>
    <mergeCell ref="A3:A6"/>
    <mergeCell ref="B3:B6"/>
    <mergeCell ref="C3:C6"/>
    <mergeCell ref="K3:P4"/>
    <mergeCell ref="U5:V5"/>
    <mergeCell ref="Q5:R5"/>
    <mergeCell ref="AI3:AO4"/>
    <mergeCell ref="AT3:AW4"/>
    <mergeCell ref="BE3:BI4"/>
    <mergeCell ref="AX3:BD4"/>
    <mergeCell ref="AX5:AY5"/>
    <mergeCell ref="W3:AB4"/>
    <mergeCell ref="AC3:AH4"/>
    <mergeCell ref="W5:X5"/>
    <mergeCell ref="Y5:Z5"/>
    <mergeCell ref="AA5:AB5"/>
  </mergeCells>
  <printOptions/>
  <pageMargins left="0.9055118110236221" right="0.11811023622047245" top="0.15748031496062992" bottom="0" header="0.31496062992125984" footer="0.31496062992125984"/>
  <pageSetup horizontalDpi="600" verticalDpi="600" orientation="landscape" paperSize="9" scale="69" r:id="rId1"/>
  <colBreaks count="1" manualBreakCount="1">
    <brk id="10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0.7109375" style="0" customWidth="1"/>
    <col min="2" max="2" width="16.57421875" style="0" customWidth="1"/>
    <col min="3" max="3" width="18.28125" style="0" customWidth="1"/>
    <col min="4" max="4" width="17.28125" style="0" customWidth="1"/>
    <col min="5" max="5" width="16.00390625" style="0" customWidth="1"/>
    <col min="6" max="6" width="16.28125" style="0" customWidth="1"/>
  </cols>
  <sheetData>
    <row r="1" spans="1:6" ht="90" thickBot="1">
      <c r="A1" s="103" t="s">
        <v>46</v>
      </c>
      <c r="B1" s="103" t="s">
        <v>47</v>
      </c>
      <c r="C1" s="103" t="s">
        <v>48</v>
      </c>
      <c r="D1" s="103" t="s">
        <v>49</v>
      </c>
      <c r="E1" s="103" t="s">
        <v>50</v>
      </c>
      <c r="F1" s="103" t="s">
        <v>51</v>
      </c>
    </row>
    <row r="2" spans="1:6" ht="18" thickBot="1">
      <c r="A2" s="104"/>
      <c r="B2" s="105"/>
      <c r="C2" s="105"/>
      <c r="D2" s="105"/>
      <c r="E2" s="103"/>
      <c r="F2" s="105"/>
    </row>
    <row r="3" spans="1:6" ht="18" thickBot="1">
      <c r="A3" s="104">
        <v>1</v>
      </c>
      <c r="B3" s="105">
        <v>20</v>
      </c>
      <c r="C3" s="105">
        <v>30</v>
      </c>
      <c r="D3" s="105">
        <v>40</v>
      </c>
      <c r="E3" s="103">
        <v>55</v>
      </c>
      <c r="F3" s="105">
        <v>60</v>
      </c>
    </row>
    <row r="4" spans="1:6" ht="18" thickBot="1">
      <c r="A4" s="104">
        <v>2</v>
      </c>
      <c r="B4" s="105">
        <v>17</v>
      </c>
      <c r="C4" s="105">
        <v>27</v>
      </c>
      <c r="D4" s="105">
        <v>37</v>
      </c>
      <c r="E4" s="105">
        <v>51</v>
      </c>
      <c r="F4" s="105">
        <v>56</v>
      </c>
    </row>
    <row r="5" spans="1:6" ht="18" thickBot="1">
      <c r="A5" s="104">
        <v>3</v>
      </c>
      <c r="B5" s="105">
        <v>15</v>
      </c>
      <c r="C5" s="105">
        <v>25</v>
      </c>
      <c r="D5" s="105">
        <v>35</v>
      </c>
      <c r="E5" s="105">
        <v>48</v>
      </c>
      <c r="F5" s="105">
        <v>53</v>
      </c>
    </row>
    <row r="6" spans="1:6" ht="18" thickBot="1">
      <c r="A6" s="104">
        <v>4</v>
      </c>
      <c r="B6" s="105">
        <v>13</v>
      </c>
      <c r="C6" s="105">
        <v>23</v>
      </c>
      <c r="D6" s="105">
        <v>33</v>
      </c>
      <c r="E6" s="105">
        <v>45</v>
      </c>
      <c r="F6" s="105">
        <v>51</v>
      </c>
    </row>
    <row r="7" spans="1:6" ht="18" thickBot="1">
      <c r="A7" s="104">
        <v>5</v>
      </c>
      <c r="B7" s="105">
        <v>12</v>
      </c>
      <c r="C7" s="105">
        <v>22</v>
      </c>
      <c r="D7" s="105">
        <v>32</v>
      </c>
      <c r="E7" s="105">
        <v>43</v>
      </c>
      <c r="F7" s="105">
        <v>49</v>
      </c>
    </row>
    <row r="8" spans="1:6" ht="18" thickBot="1">
      <c r="A8" s="104">
        <v>6</v>
      </c>
      <c r="B8" s="105">
        <v>11</v>
      </c>
      <c r="C8" s="105">
        <v>21</v>
      </c>
      <c r="D8" s="105">
        <v>31</v>
      </c>
      <c r="E8" s="105">
        <v>41</v>
      </c>
      <c r="F8" s="105">
        <v>47</v>
      </c>
    </row>
    <row r="9" spans="1:6" ht="18" thickBot="1">
      <c r="A9" s="104">
        <v>7</v>
      </c>
      <c r="B9" s="105">
        <v>10</v>
      </c>
      <c r="C9" s="105">
        <v>20</v>
      </c>
      <c r="D9" s="105">
        <v>30</v>
      </c>
      <c r="E9" s="105">
        <v>39</v>
      </c>
      <c r="F9" s="105">
        <v>45</v>
      </c>
    </row>
    <row r="10" spans="1:6" ht="18" thickBot="1">
      <c r="A10" s="104">
        <v>8</v>
      </c>
      <c r="B10" s="105">
        <v>9</v>
      </c>
      <c r="C10" s="105">
        <v>19</v>
      </c>
      <c r="D10" s="105">
        <v>29</v>
      </c>
      <c r="E10" s="105">
        <v>37</v>
      </c>
      <c r="F10" s="105">
        <v>43</v>
      </c>
    </row>
    <row r="11" spans="1:6" ht="18" thickBot="1">
      <c r="A11" s="104">
        <v>9</v>
      </c>
      <c r="B11" s="105">
        <v>8</v>
      </c>
      <c r="C11" s="105">
        <v>18</v>
      </c>
      <c r="D11" s="105">
        <v>28</v>
      </c>
      <c r="E11" s="105">
        <v>35</v>
      </c>
      <c r="F11" s="105">
        <v>41</v>
      </c>
    </row>
    <row r="12" spans="1:6" ht="18" thickBot="1">
      <c r="A12" s="104">
        <v>10</v>
      </c>
      <c r="B12" s="105">
        <v>7</v>
      </c>
      <c r="C12" s="105">
        <v>17</v>
      </c>
      <c r="D12" s="105">
        <v>27</v>
      </c>
      <c r="E12" s="105">
        <v>33</v>
      </c>
      <c r="F12" s="105">
        <v>39</v>
      </c>
    </row>
    <row r="13" spans="1:6" ht="18" thickBot="1">
      <c r="A13" s="104">
        <v>11</v>
      </c>
      <c r="B13" s="105">
        <v>6</v>
      </c>
      <c r="C13" s="105">
        <v>16</v>
      </c>
      <c r="D13" s="105">
        <v>26</v>
      </c>
      <c r="E13" s="105">
        <v>31</v>
      </c>
      <c r="F13" s="105">
        <v>37</v>
      </c>
    </row>
    <row r="14" spans="1:6" ht="18" thickBot="1">
      <c r="A14" s="104">
        <v>12</v>
      </c>
      <c r="B14" s="105">
        <v>5</v>
      </c>
      <c r="C14" s="105">
        <v>15</v>
      </c>
      <c r="D14" s="105">
        <v>25</v>
      </c>
      <c r="E14" s="105">
        <v>29</v>
      </c>
      <c r="F14" s="105">
        <v>35</v>
      </c>
    </row>
    <row r="15" spans="1:6" ht="18" thickBot="1">
      <c r="A15" s="104">
        <v>13</v>
      </c>
      <c r="B15" s="105">
        <v>4</v>
      </c>
      <c r="C15" s="105">
        <v>14</v>
      </c>
      <c r="D15" s="105">
        <v>24</v>
      </c>
      <c r="E15" s="105">
        <v>27</v>
      </c>
      <c r="F15" s="105">
        <v>33</v>
      </c>
    </row>
    <row r="16" spans="1:6" ht="18" thickBot="1">
      <c r="A16" s="104">
        <v>14</v>
      </c>
      <c r="B16" s="105">
        <v>3</v>
      </c>
      <c r="C16" s="105">
        <v>13</v>
      </c>
      <c r="D16" s="105">
        <v>23</v>
      </c>
      <c r="E16" s="105">
        <v>25</v>
      </c>
      <c r="F16" s="105">
        <v>31</v>
      </c>
    </row>
    <row r="17" spans="1:6" ht="18" thickBot="1">
      <c r="A17" s="104">
        <v>15</v>
      </c>
      <c r="B17" s="105">
        <v>2</v>
      </c>
      <c r="C17" s="105">
        <v>12</v>
      </c>
      <c r="D17" s="105">
        <v>22</v>
      </c>
      <c r="E17" s="105">
        <v>23</v>
      </c>
      <c r="F17" s="105">
        <v>29</v>
      </c>
    </row>
    <row r="18" spans="1:6" ht="18" thickBot="1">
      <c r="A18" s="104">
        <v>16</v>
      </c>
      <c r="B18" s="105">
        <v>1</v>
      </c>
      <c r="C18" s="105">
        <v>11</v>
      </c>
      <c r="D18" s="105">
        <v>21</v>
      </c>
      <c r="E18" s="105">
        <v>21</v>
      </c>
      <c r="F18" s="105">
        <v>27</v>
      </c>
    </row>
    <row r="19" spans="1:6" ht="18" thickBot="1">
      <c r="A19" s="104">
        <v>17</v>
      </c>
      <c r="B19" s="105"/>
      <c r="C19" s="105">
        <v>10</v>
      </c>
      <c r="D19" s="105">
        <v>20</v>
      </c>
      <c r="E19" s="105">
        <v>20</v>
      </c>
      <c r="F19" s="105">
        <v>25</v>
      </c>
    </row>
    <row r="20" spans="1:6" ht="18" thickBot="1">
      <c r="A20" s="104">
        <v>18</v>
      </c>
      <c r="B20" s="105"/>
      <c r="C20" s="105">
        <v>9</v>
      </c>
      <c r="D20" s="105">
        <v>19</v>
      </c>
      <c r="E20" s="105">
        <v>19</v>
      </c>
      <c r="F20" s="105">
        <v>23</v>
      </c>
    </row>
    <row r="21" spans="1:6" ht="18" thickBot="1">
      <c r="A21" s="104">
        <v>19</v>
      </c>
      <c r="B21" s="105"/>
      <c r="C21" s="105">
        <v>8</v>
      </c>
      <c r="D21" s="105">
        <v>18</v>
      </c>
      <c r="E21" s="105">
        <v>18</v>
      </c>
      <c r="F21" s="105">
        <v>21</v>
      </c>
    </row>
    <row r="22" spans="1:6" ht="18" thickBot="1">
      <c r="A22" s="104">
        <v>20</v>
      </c>
      <c r="B22" s="105"/>
      <c r="C22" s="105">
        <v>7</v>
      </c>
      <c r="D22" s="105">
        <v>17</v>
      </c>
      <c r="E22" s="105">
        <v>17</v>
      </c>
      <c r="F22" s="105">
        <v>20</v>
      </c>
    </row>
    <row r="23" spans="1:6" ht="18" thickBot="1">
      <c r="A23" s="104">
        <v>21</v>
      </c>
      <c r="B23" s="105"/>
      <c r="C23" s="105">
        <v>6</v>
      </c>
      <c r="D23" s="105">
        <v>16</v>
      </c>
      <c r="E23" s="105">
        <v>16</v>
      </c>
      <c r="F23" s="105">
        <v>19</v>
      </c>
    </row>
    <row r="24" spans="1:6" ht="18" thickBot="1">
      <c r="A24" s="104">
        <v>22</v>
      </c>
      <c r="B24" s="105"/>
      <c r="C24" s="105">
        <v>5</v>
      </c>
      <c r="D24" s="105">
        <v>15</v>
      </c>
      <c r="E24" s="105">
        <v>15</v>
      </c>
      <c r="F24" s="105">
        <v>18</v>
      </c>
    </row>
    <row r="25" spans="1:6" ht="18" thickBot="1">
      <c r="A25" s="104">
        <v>23</v>
      </c>
      <c r="B25" s="105"/>
      <c r="C25" s="105">
        <v>4</v>
      </c>
      <c r="D25" s="105">
        <v>14</v>
      </c>
      <c r="E25" s="105">
        <v>14</v>
      </c>
      <c r="F25" s="105">
        <v>17</v>
      </c>
    </row>
    <row r="26" spans="1:6" ht="18" thickBot="1">
      <c r="A26" s="104">
        <v>24</v>
      </c>
      <c r="B26" s="105"/>
      <c r="C26" s="105">
        <v>3</v>
      </c>
      <c r="D26" s="105">
        <v>13</v>
      </c>
      <c r="E26" s="105">
        <v>13</v>
      </c>
      <c r="F26" s="105">
        <v>16</v>
      </c>
    </row>
    <row r="27" spans="1:6" ht="18" thickBot="1">
      <c r="A27" s="104">
        <v>25</v>
      </c>
      <c r="B27" s="105"/>
      <c r="C27" s="105">
        <v>2</v>
      </c>
      <c r="D27" s="105">
        <v>12</v>
      </c>
      <c r="E27" s="105">
        <v>12</v>
      </c>
      <c r="F27" s="105">
        <v>15</v>
      </c>
    </row>
    <row r="28" spans="1:6" ht="18" thickBot="1">
      <c r="A28" s="104">
        <v>26</v>
      </c>
      <c r="B28" s="105"/>
      <c r="C28" s="105">
        <v>1</v>
      </c>
      <c r="D28" s="105">
        <v>11</v>
      </c>
      <c r="E28" s="105">
        <v>11</v>
      </c>
      <c r="F28" s="105">
        <v>14</v>
      </c>
    </row>
    <row r="29" spans="1:6" ht="18" thickBot="1">
      <c r="A29" s="104">
        <v>27</v>
      </c>
      <c r="B29" s="105"/>
      <c r="C29" s="105"/>
      <c r="D29" s="105">
        <v>10</v>
      </c>
      <c r="E29" s="105">
        <v>10</v>
      </c>
      <c r="F29" s="105">
        <v>13</v>
      </c>
    </row>
    <row r="30" spans="1:6" ht="18" thickBot="1">
      <c r="A30" s="104">
        <v>28</v>
      </c>
      <c r="B30" s="105"/>
      <c r="C30" s="105"/>
      <c r="D30" s="105">
        <v>9</v>
      </c>
      <c r="E30" s="105">
        <v>9</v>
      </c>
      <c r="F30" s="105">
        <v>12</v>
      </c>
    </row>
    <row r="31" spans="1:6" ht="18" thickBot="1">
      <c r="A31" s="104">
        <v>29</v>
      </c>
      <c r="B31" s="105"/>
      <c r="C31" s="105"/>
      <c r="D31" s="105">
        <v>8</v>
      </c>
      <c r="E31" s="105">
        <v>8</v>
      </c>
      <c r="F31" s="105">
        <v>11</v>
      </c>
    </row>
    <row r="32" spans="1:6" ht="18" thickBot="1">
      <c r="A32" s="104">
        <v>30</v>
      </c>
      <c r="B32" s="105"/>
      <c r="C32" s="105"/>
      <c r="D32" s="105">
        <v>7</v>
      </c>
      <c r="E32" s="105">
        <v>7</v>
      </c>
      <c r="F32" s="105">
        <v>10</v>
      </c>
    </row>
    <row r="33" spans="1:6" ht="18" thickBot="1">
      <c r="A33" s="104">
        <v>31</v>
      </c>
      <c r="B33" s="105"/>
      <c r="C33" s="105"/>
      <c r="D33" s="105">
        <v>6</v>
      </c>
      <c r="E33" s="105">
        <v>6</v>
      </c>
      <c r="F33" s="105">
        <v>9</v>
      </c>
    </row>
    <row r="34" spans="1:6" ht="18" thickBot="1">
      <c r="A34" s="104">
        <v>32</v>
      </c>
      <c r="B34" s="105"/>
      <c r="C34" s="105"/>
      <c r="D34" s="105">
        <v>5</v>
      </c>
      <c r="E34" s="105">
        <v>5</v>
      </c>
      <c r="F34" s="105">
        <v>8</v>
      </c>
    </row>
    <row r="35" spans="1:6" ht="18" thickBot="1">
      <c r="A35" s="104">
        <v>33</v>
      </c>
      <c r="B35" s="105"/>
      <c r="C35" s="105"/>
      <c r="D35" s="105">
        <v>4</v>
      </c>
      <c r="E35" s="105">
        <v>4</v>
      </c>
      <c r="F35" s="105">
        <v>7</v>
      </c>
    </row>
    <row r="36" spans="1:6" ht="18" thickBot="1">
      <c r="A36" s="104">
        <v>34</v>
      </c>
      <c r="B36" s="105"/>
      <c r="C36" s="105"/>
      <c r="D36" s="105">
        <v>3</v>
      </c>
      <c r="E36" s="105">
        <v>3</v>
      </c>
      <c r="F36" s="105">
        <v>6</v>
      </c>
    </row>
    <row r="37" spans="1:6" ht="18" thickBot="1">
      <c r="A37" s="104">
        <v>35</v>
      </c>
      <c r="B37" s="105"/>
      <c r="C37" s="105"/>
      <c r="D37" s="105">
        <v>2</v>
      </c>
      <c r="E37" s="105">
        <v>2</v>
      </c>
      <c r="F37" s="105">
        <v>5</v>
      </c>
    </row>
    <row r="38" spans="1:6" ht="18" thickBot="1">
      <c r="A38" s="104">
        <v>36</v>
      </c>
      <c r="B38" s="105"/>
      <c r="C38" s="105"/>
      <c r="D38" s="105">
        <v>1</v>
      </c>
      <c r="E38" s="105">
        <v>1</v>
      </c>
      <c r="F38" s="105">
        <v>4</v>
      </c>
    </row>
    <row r="39" spans="1:6" ht="18" thickBot="1">
      <c r="A39" s="104">
        <v>37</v>
      </c>
      <c r="B39" s="105"/>
      <c r="C39" s="105"/>
      <c r="D39" s="105"/>
      <c r="E39" s="105"/>
      <c r="F39" s="105">
        <v>3</v>
      </c>
    </row>
    <row r="40" spans="1:6" ht="18" thickBot="1">
      <c r="A40" s="104">
        <v>38</v>
      </c>
      <c r="B40" s="105"/>
      <c r="C40" s="105"/>
      <c r="D40" s="105"/>
      <c r="E40" s="105"/>
      <c r="F40" s="105">
        <v>2</v>
      </c>
    </row>
    <row r="41" spans="1:6" ht="18" thickBot="1">
      <c r="A41" s="104">
        <v>39</v>
      </c>
      <c r="B41" s="105"/>
      <c r="C41" s="105"/>
      <c r="D41" s="105"/>
      <c r="E41" s="105"/>
      <c r="F41" s="10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Аленка</dc:creator>
  <cp:keywords/>
  <dc:description/>
  <cp:lastModifiedBy>Пользователь</cp:lastModifiedBy>
  <cp:lastPrinted>2021-03-24T23:36:01Z</cp:lastPrinted>
  <dcterms:created xsi:type="dcterms:W3CDTF">2014-05-06T10:29:29Z</dcterms:created>
  <dcterms:modified xsi:type="dcterms:W3CDTF">2021-03-25T00:09:17Z</dcterms:modified>
  <cp:category/>
  <cp:version/>
  <cp:contentType/>
  <cp:contentStatus/>
</cp:coreProperties>
</file>