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 activeTab="1"/>
  </bookViews>
  <sheets>
    <sheet name="командные" sheetId="1" r:id="rId1"/>
    <sheet name="личны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" i="2"/>
  <c r="R28" i="1"/>
  <c r="R24"/>
  <c r="R20"/>
  <c r="R16"/>
  <c r="R8"/>
  <c r="R4"/>
  <c r="F4" i="2"/>
  <c r="F5"/>
  <c r="F6"/>
  <c r="F7"/>
  <c r="F8"/>
  <c r="K4"/>
  <c r="K5"/>
  <c r="K6"/>
  <c r="K7"/>
  <c r="K8"/>
  <c r="P4"/>
  <c r="P5"/>
  <c r="P6"/>
  <c r="P7"/>
  <c r="P8"/>
  <c r="P3"/>
  <c r="K3"/>
  <c r="F3"/>
  <c r="P4" i="1"/>
  <c r="P5"/>
  <c r="P7"/>
  <c r="P8"/>
  <c r="P9"/>
  <c r="P11"/>
  <c r="P12"/>
  <c r="P13"/>
  <c r="P15"/>
  <c r="P16"/>
  <c r="P17"/>
  <c r="P19"/>
  <c r="P20"/>
  <c r="P21"/>
  <c r="P23"/>
  <c r="P24"/>
  <c r="P25"/>
  <c r="P27"/>
  <c r="P28"/>
  <c r="P29"/>
  <c r="P31"/>
  <c r="P32"/>
  <c r="P33"/>
  <c r="P35"/>
  <c r="P36"/>
  <c r="P37"/>
  <c r="P39"/>
  <c r="P40"/>
  <c r="P41"/>
  <c r="P3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6"/>
  <c r="K37"/>
  <c r="K39"/>
  <c r="K40"/>
  <c r="K41"/>
  <c r="K3"/>
  <c r="F4"/>
  <c r="F5"/>
  <c r="F7"/>
  <c r="F8"/>
  <c r="F9"/>
  <c r="F11"/>
  <c r="F12"/>
  <c r="F13"/>
  <c r="F15"/>
  <c r="F16"/>
  <c r="F17"/>
  <c r="F19"/>
  <c r="F20"/>
  <c r="F21"/>
  <c r="F23"/>
  <c r="F24"/>
  <c r="F25"/>
  <c r="F27"/>
  <c r="F28"/>
  <c r="F29"/>
  <c r="F31"/>
  <c r="F32"/>
  <c r="F33"/>
  <c r="F35"/>
  <c r="F36"/>
  <c r="F37"/>
  <c r="F39"/>
  <c r="F40"/>
  <c r="F41"/>
  <c r="F3"/>
</calcChain>
</file>

<file path=xl/sharedStrings.xml><?xml version="1.0" encoding="utf-8"?>
<sst xmlns="http://schemas.openxmlformats.org/spreadsheetml/2006/main" count="116" uniqueCount="74">
  <si>
    <t>Фамилия Имя</t>
  </si>
  <si>
    <t>Номер</t>
  </si>
  <si>
    <t>Старт</t>
  </si>
  <si>
    <t>Финиш вело</t>
  </si>
  <si>
    <t>Результат</t>
  </si>
  <si>
    <t>Старт ориент.</t>
  </si>
  <si>
    <t>Финиш ориент.</t>
  </si>
  <si>
    <t>№п.п</t>
  </si>
  <si>
    <t>Старт водного</t>
  </si>
  <si>
    <t>Финиш водного</t>
  </si>
  <si>
    <t xml:space="preserve">Один Сергей      </t>
  </si>
  <si>
    <t xml:space="preserve">Один Владислав   </t>
  </si>
  <si>
    <t>Сенишина Вероника</t>
  </si>
  <si>
    <t xml:space="preserve">Чурилов Николай      </t>
  </si>
  <si>
    <t xml:space="preserve">Буянкин Владимир     </t>
  </si>
  <si>
    <t xml:space="preserve">Балаш Алина          </t>
  </si>
  <si>
    <t xml:space="preserve">Абанин Дмитрий       </t>
  </si>
  <si>
    <t xml:space="preserve">Чегай Валерий        </t>
  </si>
  <si>
    <t xml:space="preserve">Воронин Дмитрий      </t>
  </si>
  <si>
    <t xml:space="preserve">Середа Павел         </t>
  </si>
  <si>
    <t xml:space="preserve">Панов Антон          </t>
  </si>
  <si>
    <t xml:space="preserve">Кузнецова Надежда    </t>
  </si>
  <si>
    <t xml:space="preserve">Гоманюк Дмитрий      </t>
  </si>
  <si>
    <t xml:space="preserve">Чекун Вячеслав       </t>
  </si>
  <si>
    <t xml:space="preserve">Самофалова Екатерина </t>
  </si>
  <si>
    <t xml:space="preserve">Наумова Наталья      </t>
  </si>
  <si>
    <t xml:space="preserve">Семенов Алексей      </t>
  </si>
  <si>
    <t xml:space="preserve">Перехода Александр   </t>
  </si>
  <si>
    <t xml:space="preserve">Данилова Елена       </t>
  </si>
  <si>
    <t xml:space="preserve">Нищемных Дмитрий     </t>
  </si>
  <si>
    <t xml:space="preserve">Козаков Иван         </t>
  </si>
  <si>
    <t xml:space="preserve">Лутченко Мария       </t>
  </si>
  <si>
    <t xml:space="preserve">Литвинцев Владимир   </t>
  </si>
  <si>
    <t xml:space="preserve">Свирин Олег          </t>
  </si>
  <si>
    <t xml:space="preserve">Кузнецов Вячеслав    </t>
  </si>
  <si>
    <t xml:space="preserve">Чичик Наталья        </t>
  </si>
  <si>
    <t xml:space="preserve">Чичик Владимир       </t>
  </si>
  <si>
    <t xml:space="preserve">Прокудин Алексей     </t>
  </si>
  <si>
    <t xml:space="preserve">Тихонович Ирина      </t>
  </si>
  <si>
    <t xml:space="preserve">Судейкин Сергей      </t>
  </si>
  <si>
    <t xml:space="preserve">Горланов Сергей      </t>
  </si>
  <si>
    <t xml:space="preserve">Митяков Владислав    </t>
  </si>
  <si>
    <t xml:space="preserve">Эннс Екатерина       </t>
  </si>
  <si>
    <t xml:space="preserve">Попленкин Александр  </t>
  </si>
  <si>
    <t xml:space="preserve">Иванова Юлия         </t>
  </si>
  <si>
    <t xml:space="preserve">Федосеев Дмитрий     </t>
  </si>
  <si>
    <t xml:space="preserve">Гусак Владислав      </t>
  </si>
  <si>
    <t xml:space="preserve">Лаврова Дарья        </t>
  </si>
  <si>
    <t xml:space="preserve">Манаков Павел        </t>
  </si>
  <si>
    <t xml:space="preserve">Вахрушев Дмитрий     </t>
  </si>
  <si>
    <t xml:space="preserve">Ермакова Алина       </t>
  </si>
  <si>
    <t xml:space="preserve">Лутошкина Ксения     </t>
  </si>
  <si>
    <t>снят</t>
  </si>
  <si>
    <t>Штраф</t>
  </si>
  <si>
    <t>Место</t>
  </si>
  <si>
    <t xml:space="preserve">Малыгин Руслан      </t>
  </si>
  <si>
    <t xml:space="preserve">Терещенко Дмитрий   </t>
  </si>
  <si>
    <t xml:space="preserve">Баркун Алексей      </t>
  </si>
  <si>
    <t xml:space="preserve">Золотых Лев         </t>
  </si>
  <si>
    <t xml:space="preserve">Волкушин Георгий    </t>
  </si>
  <si>
    <t xml:space="preserve">Дубинин Александр   </t>
  </si>
  <si>
    <t xml:space="preserve">Рахматуллина Елена  </t>
  </si>
  <si>
    <t xml:space="preserve">Хынина Виктория     </t>
  </si>
  <si>
    <t xml:space="preserve">Митюшкин Иван       </t>
  </si>
  <si>
    <t xml:space="preserve">Доровских Александр </t>
  </si>
  <si>
    <t xml:space="preserve">Саволайнен Иван     </t>
  </si>
  <si>
    <t>Акфа1</t>
  </si>
  <si>
    <t>Ж</t>
  </si>
  <si>
    <t>М</t>
  </si>
  <si>
    <t>№</t>
  </si>
  <si>
    <t>Фамилия имя</t>
  </si>
  <si>
    <t>Общее место</t>
  </si>
  <si>
    <t xml:space="preserve">Результат гонки </t>
  </si>
  <si>
    <t>вместе с штрафом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</si>
</sst>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9"/>
      <color theme="1"/>
      <name val="Courier New"/>
      <family val="3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21" fontId="3" fillId="2" borderId="2" xfId="1" applyNumberFormat="1" applyFont="1" applyBorder="1"/>
    <xf numFmtId="0" fontId="3" fillId="2" borderId="2" xfId="1" applyFont="1" applyBorder="1"/>
    <xf numFmtId="21" fontId="3" fillId="3" borderId="2" xfId="1" applyNumberFormat="1" applyFont="1" applyFill="1" applyBorder="1"/>
    <xf numFmtId="0" fontId="4" fillId="0" borderId="2" xfId="0" applyFont="1" applyBorder="1"/>
    <xf numFmtId="21" fontId="0" fillId="0" borderId="2" xfId="0" applyNumberFormat="1" applyBorder="1"/>
    <xf numFmtId="21" fontId="0" fillId="3" borderId="2" xfId="0" applyNumberFormat="1" applyFill="1" applyBorder="1"/>
    <xf numFmtId="21" fontId="0" fillId="4" borderId="2" xfId="0" applyNumberFormat="1" applyFill="1" applyBorder="1"/>
    <xf numFmtId="0" fontId="5" fillId="0" borderId="2" xfId="0" applyFont="1" applyBorder="1" applyAlignment="1">
      <alignment horizontal="center"/>
    </xf>
    <xf numFmtId="21" fontId="0" fillId="0" borderId="0" xfId="0" applyNumberFormat="1"/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7"/>
  <sheetViews>
    <sheetView topLeftCell="B13" zoomScale="75" zoomScaleNormal="75" workbookViewId="0">
      <selection activeCell="L44" sqref="L44"/>
    </sheetView>
  </sheetViews>
  <sheetFormatPr defaultRowHeight="15"/>
  <cols>
    <col min="1" max="1" width="9.140625" style="1"/>
    <col min="2" max="2" width="18.42578125" customWidth="1"/>
    <col min="3" max="4" width="9.28515625" bestFit="1" customWidth="1"/>
    <col min="5" max="5" width="13.5703125" customWidth="1"/>
    <col min="6" max="8" width="10.85546875" customWidth="1"/>
    <col min="9" max="9" width="14" customWidth="1"/>
    <col min="10" max="10" width="17.42578125" customWidth="1"/>
    <col min="11" max="13" width="12.5703125" customWidth="1"/>
    <col min="14" max="14" width="13.42578125" customWidth="1"/>
    <col min="15" max="15" width="15.28515625" customWidth="1"/>
    <col min="16" max="16" width="10.42578125" customWidth="1"/>
    <col min="18" max="18" width="18.140625" customWidth="1"/>
    <col min="19" max="19" width="13.7109375" customWidth="1"/>
  </cols>
  <sheetData>
    <row r="1" spans="1:19">
      <c r="A1" s="2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53</v>
      </c>
      <c r="H1" s="3" t="s">
        <v>54</v>
      </c>
      <c r="I1" s="3" t="s">
        <v>5</v>
      </c>
      <c r="J1" s="3" t="s">
        <v>6</v>
      </c>
      <c r="K1" s="3" t="s">
        <v>4</v>
      </c>
      <c r="L1" s="3" t="s">
        <v>53</v>
      </c>
      <c r="M1" s="3" t="s">
        <v>54</v>
      </c>
      <c r="N1" s="3" t="s">
        <v>8</v>
      </c>
      <c r="O1" s="3" t="s">
        <v>9</v>
      </c>
      <c r="P1" s="3" t="s">
        <v>4</v>
      </c>
      <c r="Q1" s="3" t="s">
        <v>54</v>
      </c>
      <c r="R1" s="3" t="s">
        <v>72</v>
      </c>
      <c r="S1" s="3" t="s">
        <v>71</v>
      </c>
    </row>
    <row r="2" spans="1:1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73</v>
      </c>
      <c r="S2" s="3"/>
    </row>
    <row r="3" spans="1:19" ht="15.75">
      <c r="A3" s="2">
        <v>1</v>
      </c>
      <c r="B3" s="4" t="s">
        <v>10</v>
      </c>
      <c r="C3" s="4">
        <v>1004</v>
      </c>
      <c r="D3" s="5">
        <v>0.51041666666666663</v>
      </c>
      <c r="E3" s="5">
        <v>0.57096064814814818</v>
      </c>
      <c r="F3" s="5">
        <f>E3-D3</f>
        <v>6.0543981481481546E-2</v>
      </c>
      <c r="G3" s="5"/>
      <c r="H3" s="3">
        <v>2</v>
      </c>
      <c r="I3" s="5">
        <v>0.57354166666666673</v>
      </c>
      <c r="J3" s="5">
        <v>0.60092592592592597</v>
      </c>
      <c r="K3" s="5">
        <f>J3-I3</f>
        <v>2.7384259259259247E-2</v>
      </c>
      <c r="L3" s="5"/>
      <c r="M3" s="3">
        <v>5</v>
      </c>
      <c r="N3" s="5">
        <v>0.60097222222222224</v>
      </c>
      <c r="O3" s="5">
        <v>0.61959490740740741</v>
      </c>
      <c r="P3" s="5">
        <f>O3-N3</f>
        <v>1.8622685185185173E-2</v>
      </c>
      <c r="Q3" s="6">
        <v>3</v>
      </c>
      <c r="R3" s="6"/>
      <c r="S3" s="12"/>
    </row>
    <row r="4" spans="1:19" ht="15.75">
      <c r="A4" s="2"/>
      <c r="B4" s="4" t="s">
        <v>11</v>
      </c>
      <c r="C4" s="4">
        <v>2004</v>
      </c>
      <c r="D4" s="5">
        <v>0.51041666666666663</v>
      </c>
      <c r="E4" s="5">
        <v>0.57354166666666673</v>
      </c>
      <c r="F4" s="7">
        <f t="shared" ref="F4:F41" si="0">E4-D4</f>
        <v>6.3125000000000098E-2</v>
      </c>
      <c r="G4" s="5"/>
      <c r="H4" s="3">
        <v>2</v>
      </c>
      <c r="I4" s="5">
        <v>0.57354166666666673</v>
      </c>
      <c r="J4" s="5">
        <v>0.60097222222222224</v>
      </c>
      <c r="K4" s="7">
        <f t="shared" ref="K4:K41" si="1">J4-I4</f>
        <v>2.7430555555555514E-2</v>
      </c>
      <c r="L4" s="5"/>
      <c r="M4" s="3">
        <v>5</v>
      </c>
      <c r="N4" s="5">
        <v>0.60097222222222224</v>
      </c>
      <c r="O4" s="5">
        <v>0.62037037037037035</v>
      </c>
      <c r="P4" s="7">
        <f t="shared" ref="P4:P41" si="2">O4-N4</f>
        <v>1.9398148148148109E-2</v>
      </c>
      <c r="Q4" s="6">
        <v>3</v>
      </c>
      <c r="R4" s="5">
        <f>O4-D4</f>
        <v>0.10995370370370372</v>
      </c>
      <c r="S4" s="12">
        <v>1</v>
      </c>
    </row>
    <row r="5" spans="1:19" ht="15.75">
      <c r="A5" s="2"/>
      <c r="B5" s="4" t="s">
        <v>12</v>
      </c>
      <c r="C5" s="4">
        <v>3004</v>
      </c>
      <c r="D5" s="5">
        <v>0.51041666666666696</v>
      </c>
      <c r="E5" s="5">
        <v>0.56878472222222221</v>
      </c>
      <c r="F5" s="5">
        <f t="shared" si="0"/>
        <v>5.8368055555555243E-2</v>
      </c>
      <c r="G5" s="5"/>
      <c r="H5" s="3">
        <v>2</v>
      </c>
      <c r="I5" s="5">
        <v>0.57354166666666673</v>
      </c>
      <c r="J5" s="5">
        <v>0.59906249999999994</v>
      </c>
      <c r="K5" s="5">
        <f t="shared" si="1"/>
        <v>2.5520833333333215E-2</v>
      </c>
      <c r="L5" s="5"/>
      <c r="M5" s="3">
        <v>5</v>
      </c>
      <c r="N5" s="5">
        <v>0.60097222222222224</v>
      </c>
      <c r="O5" s="5">
        <v>0.61957175925925922</v>
      </c>
      <c r="P5" s="5">
        <f t="shared" si="2"/>
        <v>1.8599537037036984E-2</v>
      </c>
      <c r="Q5" s="6">
        <v>3</v>
      </c>
      <c r="R5" s="6"/>
      <c r="S5" s="12"/>
    </row>
    <row r="6" spans="1:19" ht="15.75">
      <c r="A6" s="2"/>
      <c r="B6" s="4"/>
      <c r="C6" s="4"/>
      <c r="D6" s="5"/>
      <c r="E6" s="6"/>
      <c r="F6" s="5"/>
      <c r="G6" s="5"/>
      <c r="H6" s="3"/>
      <c r="I6" s="6"/>
      <c r="J6" s="6"/>
      <c r="K6" s="5"/>
      <c r="L6" s="5"/>
      <c r="M6" s="3"/>
      <c r="N6" s="6"/>
      <c r="O6" s="6"/>
      <c r="P6" s="5"/>
      <c r="Q6" s="6"/>
      <c r="R6" s="6"/>
      <c r="S6" s="12"/>
    </row>
    <row r="7" spans="1:19" ht="15.75">
      <c r="A7" s="2">
        <v>2</v>
      </c>
      <c r="B7" s="4" t="s">
        <v>13</v>
      </c>
      <c r="C7" s="4">
        <v>1014</v>
      </c>
      <c r="D7" s="5">
        <v>0.51041666666666696</v>
      </c>
      <c r="E7" s="5">
        <v>0.58133101851851854</v>
      </c>
      <c r="F7" s="5">
        <f t="shared" si="0"/>
        <v>7.0914351851851576E-2</v>
      </c>
      <c r="G7" s="5"/>
      <c r="H7" s="3">
        <v>4</v>
      </c>
      <c r="I7" s="5">
        <v>0.5819212962962963</v>
      </c>
      <c r="J7" s="5">
        <v>0.60775462962962956</v>
      </c>
      <c r="K7" s="5">
        <f t="shared" si="1"/>
        <v>2.5833333333333264E-2</v>
      </c>
      <c r="L7" s="5"/>
      <c r="M7" s="3">
        <v>3</v>
      </c>
      <c r="N7" s="5">
        <v>0.6077893518518519</v>
      </c>
      <c r="O7" s="5">
        <v>0.62827546296296299</v>
      </c>
      <c r="P7" s="5">
        <f t="shared" si="2"/>
        <v>2.0486111111111094E-2</v>
      </c>
      <c r="Q7" s="6">
        <v>4</v>
      </c>
      <c r="R7" s="6"/>
      <c r="S7" s="12"/>
    </row>
    <row r="8" spans="1:19" ht="15.75">
      <c r="A8" s="2"/>
      <c r="B8" s="4" t="s">
        <v>14</v>
      </c>
      <c r="C8" s="4">
        <v>2014</v>
      </c>
      <c r="D8" s="5">
        <v>0.51041666666666696</v>
      </c>
      <c r="E8" s="5">
        <v>0.58143518518518522</v>
      </c>
      <c r="F8" s="5">
        <f t="shared" si="0"/>
        <v>7.1018518518518259E-2</v>
      </c>
      <c r="G8" s="5"/>
      <c r="H8" s="3">
        <v>4</v>
      </c>
      <c r="I8" s="5">
        <v>0.5819212962962963</v>
      </c>
      <c r="J8" s="5">
        <v>0.60773148148148148</v>
      </c>
      <c r="K8" s="5">
        <f t="shared" si="1"/>
        <v>2.5810185185185186E-2</v>
      </c>
      <c r="L8" s="5"/>
      <c r="M8" s="3">
        <v>3</v>
      </c>
      <c r="N8" s="5">
        <v>0.6077893518518519</v>
      </c>
      <c r="O8" s="5">
        <v>0.62828703703703703</v>
      </c>
      <c r="P8" s="7">
        <f t="shared" si="2"/>
        <v>2.0497685185185133E-2</v>
      </c>
      <c r="Q8" s="6">
        <v>4</v>
      </c>
      <c r="R8" s="5">
        <f>O8-D8</f>
        <v>0.11787037037037007</v>
      </c>
      <c r="S8" s="12">
        <v>2</v>
      </c>
    </row>
    <row r="9" spans="1:19" ht="15.75">
      <c r="A9" s="2"/>
      <c r="B9" s="4" t="s">
        <v>15</v>
      </c>
      <c r="C9" s="4">
        <v>3014</v>
      </c>
      <c r="D9" s="5">
        <v>0.51041666666666696</v>
      </c>
      <c r="E9" s="5">
        <v>0.5819212962962963</v>
      </c>
      <c r="F9" s="7">
        <f t="shared" si="0"/>
        <v>7.1504629629629335E-2</v>
      </c>
      <c r="G9" s="5"/>
      <c r="H9" s="3">
        <v>4</v>
      </c>
      <c r="I9" s="5">
        <v>0.5819212962962963</v>
      </c>
      <c r="J9" s="5">
        <v>0.6077893518518519</v>
      </c>
      <c r="K9" s="7">
        <f t="shared" si="1"/>
        <v>2.5868055555555602E-2</v>
      </c>
      <c r="L9" s="5"/>
      <c r="M9" s="3">
        <v>3</v>
      </c>
      <c r="N9" s="5">
        <v>0.6077893518518519</v>
      </c>
      <c r="O9" s="5">
        <v>0.62825231481481481</v>
      </c>
      <c r="P9" s="5">
        <f t="shared" si="2"/>
        <v>2.0462962962962905E-2</v>
      </c>
      <c r="Q9" s="6">
        <v>4</v>
      </c>
      <c r="R9" s="6"/>
      <c r="S9" s="12"/>
    </row>
    <row r="10" spans="1:19" ht="15.75">
      <c r="A10" s="2"/>
      <c r="B10" s="3"/>
      <c r="C10" s="3"/>
      <c r="D10" s="5"/>
      <c r="E10" s="6"/>
      <c r="F10" s="5"/>
      <c r="G10" s="5"/>
      <c r="H10" s="3"/>
      <c r="I10" s="6"/>
      <c r="J10" s="6"/>
      <c r="K10" s="5"/>
      <c r="L10" s="5"/>
      <c r="M10" s="3"/>
      <c r="N10" s="6"/>
      <c r="O10" s="6"/>
      <c r="P10" s="5"/>
      <c r="Q10" s="6"/>
      <c r="R10" s="6"/>
      <c r="S10" s="12"/>
    </row>
    <row r="11" spans="1:19" ht="15.75">
      <c r="A11" s="2">
        <v>3</v>
      </c>
      <c r="B11" s="4" t="s">
        <v>16</v>
      </c>
      <c r="C11" s="4">
        <v>1013</v>
      </c>
      <c r="D11" s="5">
        <v>0.51041666666666696</v>
      </c>
      <c r="E11" s="5">
        <v>0.57547453703703699</v>
      </c>
      <c r="F11" s="5">
        <f t="shared" si="0"/>
        <v>6.505787037037003E-2</v>
      </c>
      <c r="G11" s="5"/>
      <c r="H11" s="3">
        <v>3</v>
      </c>
      <c r="I11" s="5">
        <v>0.5759143518518518</v>
      </c>
      <c r="J11" s="5">
        <v>0.61135416666666664</v>
      </c>
      <c r="K11" s="7">
        <f t="shared" si="1"/>
        <v>3.5439814814814841E-2</v>
      </c>
      <c r="L11" s="5">
        <v>3.472222222222222E-3</v>
      </c>
      <c r="M11" s="3">
        <v>8</v>
      </c>
      <c r="N11" s="5">
        <v>0.61135416666666664</v>
      </c>
      <c r="O11" s="5">
        <v>0.63055555555555554</v>
      </c>
      <c r="P11" s="5">
        <f t="shared" si="2"/>
        <v>1.9201388888888893E-2</v>
      </c>
      <c r="Q11" s="6">
        <v>2</v>
      </c>
      <c r="S11" s="12"/>
    </row>
    <row r="12" spans="1:19" ht="15.75">
      <c r="A12" s="2"/>
      <c r="B12" s="4" t="s">
        <v>17</v>
      </c>
      <c r="C12" s="4">
        <v>2013</v>
      </c>
      <c r="D12" s="5">
        <v>0.51041666666666696</v>
      </c>
      <c r="E12" s="5">
        <v>0.5759143518518518</v>
      </c>
      <c r="F12" s="7">
        <f t="shared" si="0"/>
        <v>6.549768518518484E-2</v>
      </c>
      <c r="G12" s="5"/>
      <c r="H12" s="3">
        <v>3</v>
      </c>
      <c r="I12" s="5">
        <v>0.5759143518518518</v>
      </c>
      <c r="J12" s="5">
        <v>0.60868055555555556</v>
      </c>
      <c r="K12" s="5">
        <f t="shared" si="1"/>
        <v>3.2766203703703756E-2</v>
      </c>
      <c r="L12" s="5"/>
      <c r="M12" s="3">
        <v>8</v>
      </c>
      <c r="N12" s="5">
        <v>0.61135416666666664</v>
      </c>
      <c r="O12" s="5">
        <v>0.63063657407407414</v>
      </c>
      <c r="P12" s="7">
        <f t="shared" si="2"/>
        <v>1.9282407407407498E-2</v>
      </c>
      <c r="Q12" s="6">
        <v>2</v>
      </c>
      <c r="R12" s="5">
        <v>0.12369212962962962</v>
      </c>
      <c r="S12" s="12">
        <v>4</v>
      </c>
    </row>
    <row r="13" spans="1:19" ht="15.75">
      <c r="A13" s="2"/>
      <c r="B13" s="4" t="s">
        <v>18</v>
      </c>
      <c r="C13" s="4">
        <v>3013</v>
      </c>
      <c r="D13" s="5">
        <v>0.51041666666666696</v>
      </c>
      <c r="E13" s="5">
        <v>0.57545138888888892</v>
      </c>
      <c r="F13" s="5">
        <f t="shared" si="0"/>
        <v>6.5034722222221952E-2</v>
      </c>
      <c r="G13" s="5"/>
      <c r="H13" s="3">
        <v>3</v>
      </c>
      <c r="I13" s="5">
        <v>0.5759143518518518</v>
      </c>
      <c r="J13" s="5">
        <v>0.60866898148148152</v>
      </c>
      <c r="K13" s="5">
        <f t="shared" si="1"/>
        <v>3.2754629629629717E-2</v>
      </c>
      <c r="L13" s="5"/>
      <c r="M13" s="3">
        <v>8</v>
      </c>
      <c r="N13" s="5">
        <v>0.61135416666666664</v>
      </c>
      <c r="O13" s="5">
        <v>0.63057870370370372</v>
      </c>
      <c r="P13" s="5">
        <f t="shared" si="2"/>
        <v>1.9224537037037082E-2</v>
      </c>
      <c r="Q13" s="6">
        <v>2</v>
      </c>
      <c r="R13" s="6"/>
      <c r="S13" s="12"/>
    </row>
    <row r="14" spans="1:19" ht="15.75">
      <c r="A14" s="2"/>
      <c r="B14" s="3"/>
      <c r="C14" s="3"/>
      <c r="D14" s="5"/>
      <c r="E14" s="6"/>
      <c r="F14" s="5"/>
      <c r="G14" s="5"/>
      <c r="H14" s="3"/>
      <c r="I14" s="6"/>
      <c r="J14" s="6"/>
      <c r="K14" s="5"/>
      <c r="L14" s="5"/>
      <c r="M14" s="3"/>
      <c r="N14" s="6"/>
      <c r="O14" s="6"/>
      <c r="P14" s="5"/>
      <c r="Q14" s="6"/>
      <c r="R14" s="6"/>
      <c r="S14" s="12"/>
    </row>
    <row r="15" spans="1:19" ht="15.75">
      <c r="A15" s="2">
        <v>4</v>
      </c>
      <c r="B15" s="4" t="s">
        <v>19</v>
      </c>
      <c r="C15" s="4">
        <v>1006</v>
      </c>
      <c r="D15" s="5">
        <v>0.51041666666666696</v>
      </c>
      <c r="E15" s="5">
        <v>0.57265046296296296</v>
      </c>
      <c r="F15" s="5">
        <f t="shared" si="0"/>
        <v>6.2233796296295996E-2</v>
      </c>
      <c r="G15" s="5"/>
      <c r="H15" s="3">
        <v>1</v>
      </c>
      <c r="I15" s="5">
        <v>0.57290509259259259</v>
      </c>
      <c r="J15" s="5">
        <v>0.59901620370370368</v>
      </c>
      <c r="K15" s="7">
        <f t="shared" si="1"/>
        <v>2.6111111111111085E-2</v>
      </c>
      <c r="L15" s="5"/>
      <c r="M15" s="3">
        <v>4</v>
      </c>
      <c r="N15" s="5">
        <v>0.59901620370370368</v>
      </c>
      <c r="O15" s="5">
        <v>0.63329861111111108</v>
      </c>
      <c r="P15" s="7">
        <f t="shared" si="2"/>
        <v>3.42824074074074E-2</v>
      </c>
      <c r="Q15" s="6">
        <v>10</v>
      </c>
      <c r="R15" s="5"/>
      <c r="S15" s="12"/>
    </row>
    <row r="16" spans="1:19" ht="15.75">
      <c r="A16" s="2"/>
      <c r="B16" s="4" t="s">
        <v>20</v>
      </c>
      <c r="C16" s="4">
        <v>2006</v>
      </c>
      <c r="D16" s="5">
        <v>0.51041666666666696</v>
      </c>
      <c r="E16" s="5">
        <v>0.57285879629629632</v>
      </c>
      <c r="F16" s="5">
        <f t="shared" si="0"/>
        <v>6.2442129629629362E-2</v>
      </c>
      <c r="G16" s="5"/>
      <c r="H16" s="3">
        <v>1</v>
      </c>
      <c r="I16" s="5">
        <v>0.57290509259259259</v>
      </c>
      <c r="J16" s="5">
        <v>0.59899305555555549</v>
      </c>
      <c r="K16" s="5">
        <f t="shared" si="1"/>
        <v>2.6087962962962896E-2</v>
      </c>
      <c r="L16" s="5"/>
      <c r="M16" s="3">
        <v>4</v>
      </c>
      <c r="N16" s="5">
        <v>0.59901620370370368</v>
      </c>
      <c r="O16" s="5">
        <v>0.63328703703703704</v>
      </c>
      <c r="P16" s="5">
        <f t="shared" si="2"/>
        <v>3.4270833333333361E-2</v>
      </c>
      <c r="Q16" s="6">
        <v>10</v>
      </c>
      <c r="R16" s="5">
        <f>O16-D16</f>
        <v>0.12287037037037007</v>
      </c>
      <c r="S16" s="12">
        <v>3</v>
      </c>
    </row>
    <row r="17" spans="1:19" ht="15.75">
      <c r="A17" s="2"/>
      <c r="B17" s="4" t="s">
        <v>21</v>
      </c>
      <c r="C17" s="4">
        <v>3006</v>
      </c>
      <c r="D17" s="5">
        <v>0.51041666666666696</v>
      </c>
      <c r="E17" s="5">
        <v>0.57290509259259259</v>
      </c>
      <c r="F17" s="7">
        <f t="shared" si="0"/>
        <v>6.2488425925925628E-2</v>
      </c>
      <c r="G17" s="5"/>
      <c r="H17" s="3">
        <v>1</v>
      </c>
      <c r="I17" s="5">
        <v>0.57290509259259259</v>
      </c>
      <c r="J17" s="5">
        <v>0.59896990740740741</v>
      </c>
      <c r="K17" s="5">
        <f t="shared" si="1"/>
        <v>2.6064814814814818E-2</v>
      </c>
      <c r="L17" s="5"/>
      <c r="M17" s="3">
        <v>4</v>
      </c>
      <c r="N17" s="5">
        <v>0.59901620370370368</v>
      </c>
      <c r="O17" s="5">
        <v>0.63324074074074077</v>
      </c>
      <c r="P17" s="5">
        <f t="shared" si="2"/>
        <v>3.4224537037037095E-2</v>
      </c>
      <c r="Q17" s="6">
        <v>10</v>
      </c>
      <c r="R17" s="6"/>
      <c r="S17" s="12"/>
    </row>
    <row r="18" spans="1:19" ht="15.75">
      <c r="A18" s="2"/>
      <c r="B18" s="3"/>
      <c r="C18" s="3"/>
      <c r="D18" s="5"/>
      <c r="E18" s="6"/>
      <c r="F18" s="5"/>
      <c r="G18" s="5"/>
      <c r="H18" s="3"/>
      <c r="I18" s="6"/>
      <c r="J18" s="6"/>
      <c r="K18" s="5"/>
      <c r="L18" s="5"/>
      <c r="M18" s="3"/>
      <c r="N18" s="6"/>
      <c r="O18" s="6"/>
      <c r="P18" s="5"/>
      <c r="Q18" s="6"/>
      <c r="R18" s="6"/>
      <c r="S18" s="12"/>
    </row>
    <row r="19" spans="1:19" ht="15.75">
      <c r="A19" s="2">
        <v>5</v>
      </c>
      <c r="B19" s="4" t="s">
        <v>22</v>
      </c>
      <c r="C19" s="4">
        <v>1005</v>
      </c>
      <c r="D19" s="5">
        <v>0.51041666666666696</v>
      </c>
      <c r="E19" s="5">
        <v>0.57127314814814811</v>
      </c>
      <c r="F19" s="5">
        <f t="shared" si="0"/>
        <v>6.0856481481481151E-2</v>
      </c>
      <c r="G19" s="5"/>
      <c r="H19" s="3">
        <v>6</v>
      </c>
      <c r="I19" s="5">
        <v>0.58217592592592593</v>
      </c>
      <c r="J19" s="5">
        <v>0.60521990740740739</v>
      </c>
      <c r="K19" s="5">
        <f t="shared" si="1"/>
        <v>2.3043981481481457E-2</v>
      </c>
      <c r="L19" s="5"/>
      <c r="M19" s="3">
        <v>2</v>
      </c>
      <c r="N19" s="5">
        <v>0.6069444444444444</v>
      </c>
      <c r="O19" s="5">
        <v>0.63726851851851851</v>
      </c>
      <c r="P19" s="5">
        <f t="shared" si="2"/>
        <v>3.0324074074074114E-2</v>
      </c>
      <c r="Q19" s="6">
        <v>8</v>
      </c>
      <c r="R19" s="6"/>
      <c r="S19" s="12"/>
    </row>
    <row r="20" spans="1:19" ht="15.75">
      <c r="A20" s="2"/>
      <c r="B20" s="4" t="s">
        <v>23</v>
      </c>
      <c r="C20" s="4">
        <v>2005</v>
      </c>
      <c r="D20" s="5">
        <v>0.51041666666666696</v>
      </c>
      <c r="E20" s="5">
        <v>0.56218749999999995</v>
      </c>
      <c r="F20" s="5">
        <f t="shared" si="0"/>
        <v>5.1770833333332988E-2</v>
      </c>
      <c r="G20" s="5"/>
      <c r="H20" s="3">
        <v>6</v>
      </c>
      <c r="I20" s="5">
        <v>0.58217592592592593</v>
      </c>
      <c r="J20" s="5">
        <v>0.60467592592592589</v>
      </c>
      <c r="K20" s="5">
        <f t="shared" si="1"/>
        <v>2.2499999999999964E-2</v>
      </c>
      <c r="L20" s="5"/>
      <c r="M20" s="3">
        <v>2</v>
      </c>
      <c r="N20" s="5">
        <v>0.6069444444444444</v>
      </c>
      <c r="O20" s="5">
        <v>0.6372916666666667</v>
      </c>
      <c r="P20" s="5">
        <f t="shared" si="2"/>
        <v>3.0347222222222303E-2</v>
      </c>
      <c r="Q20" s="6">
        <v>8</v>
      </c>
      <c r="R20" s="5">
        <f>O21-D21</f>
        <v>0.12689814814814782</v>
      </c>
      <c r="S20" s="12">
        <v>5</v>
      </c>
    </row>
    <row r="21" spans="1:19" ht="15.75">
      <c r="A21" s="2"/>
      <c r="B21" s="4" t="s">
        <v>24</v>
      </c>
      <c r="C21" s="4">
        <v>3005</v>
      </c>
      <c r="D21" s="5">
        <v>0.51041666666666696</v>
      </c>
      <c r="E21" s="5">
        <v>0.58217592592592593</v>
      </c>
      <c r="F21" s="7">
        <f t="shared" si="0"/>
        <v>7.1759259259258967E-2</v>
      </c>
      <c r="G21" s="5"/>
      <c r="H21" s="3">
        <v>6</v>
      </c>
      <c r="I21" s="5">
        <v>0.58217592592592593</v>
      </c>
      <c r="J21" s="5">
        <v>0.6069444444444444</v>
      </c>
      <c r="K21" s="7">
        <f t="shared" si="1"/>
        <v>2.4768518518518468E-2</v>
      </c>
      <c r="L21" s="5"/>
      <c r="M21" s="3">
        <v>2</v>
      </c>
      <c r="N21" s="5">
        <v>0.6069444444444444</v>
      </c>
      <c r="O21" s="5">
        <v>0.63731481481481478</v>
      </c>
      <c r="P21" s="7">
        <f t="shared" si="2"/>
        <v>3.0370370370370381E-2</v>
      </c>
      <c r="Q21" s="6">
        <v>8</v>
      </c>
      <c r="S21" s="12"/>
    </row>
    <row r="22" spans="1:19" ht="15.75">
      <c r="A22" s="2"/>
      <c r="B22" s="3"/>
      <c r="C22" s="3"/>
      <c r="D22" s="5"/>
      <c r="E22" s="6"/>
      <c r="F22" s="5"/>
      <c r="G22" s="5"/>
      <c r="H22" s="3"/>
      <c r="I22" s="6"/>
      <c r="J22" s="6"/>
      <c r="K22" s="5"/>
      <c r="L22" s="5"/>
      <c r="M22" s="3"/>
      <c r="N22" s="6"/>
      <c r="O22" s="6"/>
      <c r="P22" s="5"/>
      <c r="Q22" s="6"/>
      <c r="R22" s="6"/>
      <c r="S22" s="12"/>
    </row>
    <row r="23" spans="1:19" ht="15.75">
      <c r="A23" s="2">
        <v>6</v>
      </c>
      <c r="B23" s="4" t="s">
        <v>25</v>
      </c>
      <c r="C23" s="4">
        <v>1007</v>
      </c>
      <c r="D23" s="5">
        <v>0.51041666666666696</v>
      </c>
      <c r="E23" s="5">
        <v>0.58476851851851852</v>
      </c>
      <c r="F23" s="5">
        <f t="shared" si="0"/>
        <v>7.4351851851851558E-2</v>
      </c>
      <c r="G23" s="5"/>
      <c r="H23" s="3">
        <v>9</v>
      </c>
      <c r="I23" s="5">
        <v>0.59408564814814813</v>
      </c>
      <c r="J23" s="5">
        <v>0.61648148148148152</v>
      </c>
      <c r="K23" s="5">
        <f t="shared" si="1"/>
        <v>2.2395833333333393E-2</v>
      </c>
      <c r="L23" s="5"/>
      <c r="M23" s="3">
        <v>1</v>
      </c>
      <c r="N23" s="5">
        <v>0.61668981481481489</v>
      </c>
      <c r="O23" s="5">
        <v>0.63947916666666671</v>
      </c>
      <c r="P23" s="7">
        <f t="shared" si="2"/>
        <v>2.2789351851851825E-2</v>
      </c>
      <c r="Q23" s="6">
        <v>5</v>
      </c>
      <c r="S23" s="12"/>
    </row>
    <row r="24" spans="1:19" ht="15.75">
      <c r="A24" s="2"/>
      <c r="B24" s="4" t="s">
        <v>26</v>
      </c>
      <c r="C24" s="4">
        <v>2007</v>
      </c>
      <c r="D24" s="5">
        <v>0.51041666666666696</v>
      </c>
      <c r="E24" s="5">
        <v>0.58788194444444442</v>
      </c>
      <c r="F24" s="5">
        <f t="shared" si="0"/>
        <v>7.7465277777777453E-2</v>
      </c>
      <c r="G24" s="5"/>
      <c r="H24" s="3">
        <v>9</v>
      </c>
      <c r="I24" s="5">
        <v>0.59408564814814813</v>
      </c>
      <c r="J24" s="5">
        <v>0.61646990740740748</v>
      </c>
      <c r="K24" s="5">
        <f t="shared" si="1"/>
        <v>2.2384259259259354E-2</v>
      </c>
      <c r="L24" s="5"/>
      <c r="M24" s="3">
        <v>1</v>
      </c>
      <c r="N24" s="5">
        <v>0.61668981481481489</v>
      </c>
      <c r="O24" s="5">
        <v>0.63944444444444448</v>
      </c>
      <c r="P24" s="5">
        <f t="shared" si="2"/>
        <v>2.2754629629629597E-2</v>
      </c>
      <c r="Q24" s="6">
        <v>5</v>
      </c>
      <c r="R24" s="5">
        <f>O23-D23</f>
        <v>0.12906249999999975</v>
      </c>
      <c r="S24" s="12">
        <v>6</v>
      </c>
    </row>
    <row r="25" spans="1:19" ht="15.75">
      <c r="A25" s="2"/>
      <c r="B25" s="4" t="s">
        <v>27</v>
      </c>
      <c r="C25" s="4">
        <v>3007</v>
      </c>
      <c r="D25" s="5">
        <v>0.51041666666666696</v>
      </c>
      <c r="E25" s="5">
        <v>0.59408564814814813</v>
      </c>
      <c r="F25" s="7">
        <f t="shared" si="0"/>
        <v>8.3668981481481164E-2</v>
      </c>
      <c r="G25" s="5"/>
      <c r="H25" s="3">
        <v>9</v>
      </c>
      <c r="I25" s="5">
        <v>0.59408564814814813</v>
      </c>
      <c r="J25" s="5">
        <v>0.61668981481481489</v>
      </c>
      <c r="K25" s="7">
        <f t="shared" si="1"/>
        <v>2.2604166666666758E-2</v>
      </c>
      <c r="L25" s="5"/>
      <c r="M25" s="3">
        <v>1</v>
      </c>
      <c r="N25" s="5">
        <v>0.61668981481481489</v>
      </c>
      <c r="O25" s="5">
        <v>0.63946759259259256</v>
      </c>
      <c r="P25" s="5">
        <f t="shared" si="2"/>
        <v>2.2777777777777675E-2</v>
      </c>
      <c r="Q25" s="6">
        <v>5</v>
      </c>
      <c r="R25" s="6"/>
      <c r="S25" s="12"/>
    </row>
    <row r="26" spans="1:19" ht="15.75">
      <c r="A26" s="2"/>
      <c r="B26" s="3"/>
      <c r="C26" s="3"/>
      <c r="D26" s="5"/>
      <c r="E26" s="6"/>
      <c r="F26" s="5"/>
      <c r="G26" s="5"/>
      <c r="H26" s="3"/>
      <c r="I26" s="6"/>
      <c r="J26" s="6"/>
      <c r="K26" s="5"/>
      <c r="L26" s="5"/>
      <c r="M26" s="3"/>
      <c r="N26" s="6"/>
      <c r="O26" s="6"/>
      <c r="P26" s="5"/>
      <c r="Q26" s="6"/>
      <c r="R26" s="6"/>
      <c r="S26" s="12"/>
    </row>
    <row r="27" spans="1:19" ht="15.75">
      <c r="A27" s="2">
        <v>7</v>
      </c>
      <c r="B27" s="4" t="s">
        <v>28</v>
      </c>
      <c r="C27" s="4">
        <v>1002</v>
      </c>
      <c r="D27" s="5">
        <v>0.51041666666666696</v>
      </c>
      <c r="E27" s="5">
        <v>0.58209490740740744</v>
      </c>
      <c r="F27" s="5">
        <f t="shared" si="0"/>
        <v>7.1678240740740473E-2</v>
      </c>
      <c r="G27" s="5"/>
      <c r="H27">
        <v>5</v>
      </c>
      <c r="I27" s="5">
        <v>0.58215277777777774</v>
      </c>
      <c r="J27" s="5">
        <v>0.62140046296296292</v>
      </c>
      <c r="K27" s="7">
        <f t="shared" si="1"/>
        <v>3.9247685185185177E-2</v>
      </c>
      <c r="L27" s="5"/>
      <c r="M27" s="3">
        <v>9</v>
      </c>
      <c r="N27" s="5">
        <v>0.62140046296296292</v>
      </c>
      <c r="O27" s="5">
        <v>0.64</v>
      </c>
      <c r="P27" s="5">
        <f t="shared" si="2"/>
        <v>1.8599537037037095E-2</v>
      </c>
      <c r="Q27" s="6">
        <v>1</v>
      </c>
      <c r="R27" s="6"/>
      <c r="S27" s="12"/>
    </row>
    <row r="28" spans="1:19" ht="15.75">
      <c r="A28" s="2"/>
      <c r="B28" s="4" t="s">
        <v>29</v>
      </c>
      <c r="C28" s="4">
        <v>2002</v>
      </c>
      <c r="D28" s="5">
        <v>0.51041666666666696</v>
      </c>
      <c r="E28" s="5">
        <v>0.58171296296296293</v>
      </c>
      <c r="F28" s="5">
        <f t="shared" si="0"/>
        <v>7.1296296296295969E-2</v>
      </c>
      <c r="G28" s="5"/>
      <c r="H28" s="3">
        <v>5</v>
      </c>
      <c r="I28" s="5">
        <v>0.58215277777777774</v>
      </c>
      <c r="J28" s="5">
        <v>0.62133101851851846</v>
      </c>
      <c r="K28" s="5">
        <f t="shared" si="1"/>
        <v>3.9178240740740722E-2</v>
      </c>
      <c r="L28" s="5"/>
      <c r="M28" s="3">
        <v>9</v>
      </c>
      <c r="N28" s="5">
        <v>0.62140046296296292</v>
      </c>
      <c r="O28" s="5">
        <v>0.64011574074074074</v>
      </c>
      <c r="P28" s="7">
        <f t="shared" si="2"/>
        <v>1.8715277777777817E-2</v>
      </c>
      <c r="Q28" s="6">
        <v>1</v>
      </c>
      <c r="R28" s="5">
        <f>O28-D28</f>
        <v>0.12969907407407377</v>
      </c>
      <c r="S28" s="12">
        <v>7</v>
      </c>
    </row>
    <row r="29" spans="1:19" ht="15.75">
      <c r="A29" s="2"/>
      <c r="B29" s="4" t="s">
        <v>30</v>
      </c>
      <c r="C29" s="4">
        <v>3002</v>
      </c>
      <c r="D29" s="5">
        <v>0.51041666666666696</v>
      </c>
      <c r="E29" s="5">
        <v>0.58215277777777774</v>
      </c>
      <c r="F29" s="7">
        <f t="shared" si="0"/>
        <v>7.1736111111110779E-2</v>
      </c>
      <c r="G29" s="5"/>
      <c r="H29" s="3">
        <v>5</v>
      </c>
      <c r="I29" s="5">
        <v>0.58215277777777774</v>
      </c>
      <c r="J29" s="5">
        <v>0.62112268518518521</v>
      </c>
      <c r="K29" s="5">
        <f t="shared" si="1"/>
        <v>3.8969907407407467E-2</v>
      </c>
      <c r="L29" s="5"/>
      <c r="M29" s="3">
        <v>9</v>
      </c>
      <c r="N29" s="5">
        <v>0.62140046296296292</v>
      </c>
      <c r="O29" s="5">
        <v>0.64003472222222224</v>
      </c>
      <c r="P29" s="5">
        <f t="shared" si="2"/>
        <v>1.8634259259259323E-2</v>
      </c>
      <c r="Q29" s="6">
        <v>1</v>
      </c>
      <c r="R29" s="6"/>
      <c r="S29" s="12"/>
    </row>
    <row r="30" spans="1:19" ht="15.75">
      <c r="A30" s="2"/>
      <c r="B30" s="3"/>
      <c r="C30" s="3"/>
      <c r="D30" s="5"/>
      <c r="E30" s="6"/>
      <c r="F30" s="5"/>
      <c r="G30" s="5"/>
      <c r="H30" s="3"/>
      <c r="I30" s="6"/>
      <c r="J30" s="6"/>
      <c r="K30" s="5"/>
      <c r="L30" s="5"/>
      <c r="M30" s="3"/>
      <c r="N30" s="6"/>
      <c r="O30" s="6"/>
      <c r="P30" s="5"/>
      <c r="Q30" s="6"/>
      <c r="R30" s="6"/>
      <c r="S30" s="12"/>
    </row>
    <row r="31" spans="1:19" ht="15.75">
      <c r="A31" s="2">
        <v>8</v>
      </c>
      <c r="B31" s="4" t="s">
        <v>31</v>
      </c>
      <c r="C31" s="4">
        <v>1011</v>
      </c>
      <c r="D31" s="5">
        <v>0.51041666666666696</v>
      </c>
      <c r="E31" s="5">
        <v>0.57747685185185182</v>
      </c>
      <c r="F31" s="5">
        <f t="shared" si="0"/>
        <v>6.7060185185184862E-2</v>
      </c>
      <c r="G31" s="5"/>
      <c r="H31" s="3">
        <v>7</v>
      </c>
      <c r="I31" s="5">
        <v>0.5801736111111111</v>
      </c>
      <c r="J31" s="5">
        <v>0.61152777777777778</v>
      </c>
      <c r="K31" s="7">
        <f t="shared" si="1"/>
        <v>3.1354166666666683E-2</v>
      </c>
      <c r="L31" s="5"/>
      <c r="M31" s="3">
        <v>6</v>
      </c>
      <c r="N31" s="5">
        <v>0.61152777777777778</v>
      </c>
      <c r="O31" s="5">
        <v>0.64392361111111118</v>
      </c>
      <c r="P31" s="5">
        <f t="shared" si="2"/>
        <v>3.2395833333333401E-2</v>
      </c>
      <c r="Q31" s="6">
        <v>9</v>
      </c>
      <c r="R31" s="6"/>
      <c r="S31" s="12"/>
    </row>
    <row r="32" spans="1:19" ht="15.75">
      <c r="A32" s="2"/>
      <c r="B32" s="4" t="s">
        <v>32</v>
      </c>
      <c r="C32" s="4">
        <v>2011</v>
      </c>
      <c r="D32" s="5">
        <v>0.51041666666666696</v>
      </c>
      <c r="E32" s="5">
        <v>0.57819444444444446</v>
      </c>
      <c r="F32" s="5">
        <f t="shared" si="0"/>
        <v>6.7777777777777493E-2</v>
      </c>
      <c r="G32" s="5"/>
      <c r="H32" s="3">
        <v>7</v>
      </c>
      <c r="I32" s="5">
        <v>0.5801736111111111</v>
      </c>
      <c r="J32" s="5">
        <v>0.61113425925925924</v>
      </c>
      <c r="K32" s="5">
        <f t="shared" si="1"/>
        <v>3.096064814814814E-2</v>
      </c>
      <c r="L32" s="5"/>
      <c r="M32" s="3">
        <v>6</v>
      </c>
      <c r="N32" s="5">
        <v>0.61152777777777778</v>
      </c>
      <c r="O32" s="5">
        <v>0.64383101851851854</v>
      </c>
      <c r="P32" s="5">
        <f t="shared" si="2"/>
        <v>3.2303240740740757E-2</v>
      </c>
      <c r="Q32" s="6">
        <v>9</v>
      </c>
      <c r="R32" s="5">
        <v>0.14105324074074074</v>
      </c>
      <c r="S32" s="12">
        <v>8</v>
      </c>
    </row>
    <row r="33" spans="1:19" ht="15.75">
      <c r="A33" s="2"/>
      <c r="B33" s="4" t="s">
        <v>33</v>
      </c>
      <c r="C33" s="4">
        <v>3011</v>
      </c>
      <c r="D33" s="5">
        <v>0.51041666666666696</v>
      </c>
      <c r="E33" s="5">
        <v>0.5801736111111111</v>
      </c>
      <c r="F33" s="7">
        <f t="shared" si="0"/>
        <v>6.9756944444444136E-2</v>
      </c>
      <c r="G33" s="5">
        <v>6.9444444444444441E-3</v>
      </c>
      <c r="H33" s="3">
        <v>7</v>
      </c>
      <c r="I33" s="5">
        <v>0.5801736111111111</v>
      </c>
      <c r="J33" s="5">
        <v>0.61138888888888887</v>
      </c>
      <c r="K33" s="5">
        <f t="shared" si="1"/>
        <v>3.1215277777777772E-2</v>
      </c>
      <c r="L33" s="5"/>
      <c r="M33" s="3">
        <v>6</v>
      </c>
      <c r="N33" s="5">
        <v>0.61152777777777778</v>
      </c>
      <c r="O33" s="5">
        <v>0.64452546296296298</v>
      </c>
      <c r="P33" s="7">
        <f t="shared" si="2"/>
        <v>3.2997685185185199E-2</v>
      </c>
      <c r="Q33" s="6">
        <v>9</v>
      </c>
      <c r="R33" s="13"/>
      <c r="S33" s="12"/>
    </row>
    <row r="34" spans="1:19" ht="15.75">
      <c r="A34" s="2"/>
      <c r="B34" s="3"/>
      <c r="C34" s="3"/>
      <c r="D34" s="5"/>
      <c r="E34" s="6"/>
      <c r="F34" s="5"/>
      <c r="G34" s="5"/>
      <c r="H34" s="3"/>
      <c r="I34" s="6"/>
      <c r="J34" s="6"/>
      <c r="K34" s="5"/>
      <c r="L34" s="5"/>
      <c r="M34" s="3"/>
      <c r="N34" s="6"/>
      <c r="O34" s="6"/>
      <c r="P34" s="5"/>
      <c r="Q34" s="6"/>
      <c r="R34" s="6"/>
      <c r="S34" s="12"/>
    </row>
    <row r="35" spans="1:19" ht="15.75">
      <c r="A35" s="2">
        <v>9</v>
      </c>
      <c r="B35" s="4" t="s">
        <v>34</v>
      </c>
      <c r="C35" s="4">
        <v>1010</v>
      </c>
      <c r="D35" s="5">
        <v>0.51041666666666696</v>
      </c>
      <c r="E35" s="5">
        <v>0.58906249999999993</v>
      </c>
      <c r="F35" s="5">
        <f t="shared" si="0"/>
        <v>7.8645833333332971E-2</v>
      </c>
      <c r="G35" s="5"/>
      <c r="H35" s="3">
        <v>10</v>
      </c>
      <c r="I35" s="5">
        <v>0.6063425925925926</v>
      </c>
      <c r="J35" s="5">
        <v>0.63949074074074075</v>
      </c>
      <c r="K35" s="5">
        <f t="shared" si="1"/>
        <v>3.3148148148148149E-2</v>
      </c>
      <c r="L35" s="5"/>
      <c r="M35" s="3">
        <v>7</v>
      </c>
      <c r="N35" s="5">
        <v>0.63952546296296298</v>
      </c>
      <c r="O35" s="5">
        <v>0.66594907407407411</v>
      </c>
      <c r="P35" s="7">
        <f t="shared" si="2"/>
        <v>2.6423611111111134E-2</v>
      </c>
      <c r="Q35" s="6">
        <v>7</v>
      </c>
      <c r="R35" s="5"/>
      <c r="S35" s="12"/>
    </row>
    <row r="36" spans="1:19" ht="15.75">
      <c r="A36" s="2"/>
      <c r="B36" s="4" t="s">
        <v>35</v>
      </c>
      <c r="C36" s="4">
        <v>2010</v>
      </c>
      <c r="D36" s="5">
        <v>0.51041666666666696</v>
      </c>
      <c r="E36" s="5">
        <v>0.6063425925925926</v>
      </c>
      <c r="F36" s="7">
        <f t="shared" si="0"/>
        <v>9.5925925925925637E-2</v>
      </c>
      <c r="G36" s="5"/>
      <c r="H36" s="3">
        <v>10</v>
      </c>
      <c r="I36" s="5">
        <v>0.6063425925925926</v>
      </c>
      <c r="J36" s="5">
        <v>0.63952546296296298</v>
      </c>
      <c r="K36" s="7">
        <f t="shared" si="1"/>
        <v>3.3182870370370376E-2</v>
      </c>
      <c r="L36" s="5"/>
      <c r="M36" s="3">
        <v>7</v>
      </c>
      <c r="N36" s="5">
        <v>0.63952546296296298</v>
      </c>
      <c r="O36" s="5">
        <v>0.66589120370370369</v>
      </c>
      <c r="P36" s="5">
        <f t="shared" si="2"/>
        <v>2.6365740740740717E-2</v>
      </c>
      <c r="Q36" s="6">
        <v>7</v>
      </c>
      <c r="R36" s="5">
        <v>0.1555324074074074</v>
      </c>
      <c r="S36" s="12">
        <v>9</v>
      </c>
    </row>
    <row r="37" spans="1:19" ht="15.75">
      <c r="A37" s="2"/>
      <c r="B37" s="4" t="s">
        <v>36</v>
      </c>
      <c r="C37" s="4">
        <v>3010</v>
      </c>
      <c r="D37" s="5">
        <v>0.51041666666666696</v>
      </c>
      <c r="E37" s="5">
        <v>0.58901620370370367</v>
      </c>
      <c r="F37" s="5">
        <f t="shared" si="0"/>
        <v>7.8599537037036704E-2</v>
      </c>
      <c r="G37" s="5"/>
      <c r="H37" s="3">
        <v>10</v>
      </c>
      <c r="I37" s="5">
        <v>0.6063425925925926</v>
      </c>
      <c r="J37" s="5">
        <v>0.63951388888888883</v>
      </c>
      <c r="K37" s="5">
        <f t="shared" si="1"/>
        <v>3.3171296296296227E-2</v>
      </c>
      <c r="L37" s="5"/>
      <c r="M37" s="3">
        <v>7</v>
      </c>
      <c r="N37" s="5">
        <v>0.63952546296296298</v>
      </c>
      <c r="O37" s="5">
        <v>0.66593749999999996</v>
      </c>
      <c r="P37" s="5">
        <f t="shared" si="2"/>
        <v>2.6412037037036984E-2</v>
      </c>
      <c r="Q37" s="6">
        <v>7</v>
      </c>
      <c r="R37" s="6"/>
      <c r="S37" s="12"/>
    </row>
    <row r="38" spans="1:19" ht="15.75">
      <c r="A38" s="2"/>
      <c r="B38" s="3"/>
      <c r="C38" s="3"/>
      <c r="D38" s="5"/>
      <c r="E38" s="6"/>
      <c r="F38" s="5"/>
      <c r="G38" s="5"/>
      <c r="H38" s="3"/>
      <c r="I38" s="6"/>
      <c r="J38" s="6"/>
      <c r="K38" s="5"/>
      <c r="L38" s="5"/>
      <c r="M38" s="3"/>
      <c r="N38" s="6"/>
      <c r="O38" s="6"/>
      <c r="P38" s="5"/>
      <c r="Q38" s="6"/>
      <c r="R38" s="6"/>
      <c r="S38" s="12"/>
    </row>
    <row r="39" spans="1:19" ht="15.75">
      <c r="A39" s="2">
        <v>10</v>
      </c>
      <c r="B39" s="4" t="s">
        <v>37</v>
      </c>
      <c r="C39" s="4">
        <v>1001</v>
      </c>
      <c r="D39" s="5">
        <v>0.51041666666666696</v>
      </c>
      <c r="E39" s="5">
        <v>0.58729166666666666</v>
      </c>
      <c r="F39" s="7">
        <f t="shared" si="0"/>
        <v>7.6874999999999694E-2</v>
      </c>
      <c r="G39" s="5"/>
      <c r="H39" s="3">
        <v>8</v>
      </c>
      <c r="I39" s="5">
        <v>0.58729166666666666</v>
      </c>
      <c r="J39" s="5">
        <v>0.6551851851851852</v>
      </c>
      <c r="K39" s="5">
        <f t="shared" si="1"/>
        <v>6.7893518518518547E-2</v>
      </c>
      <c r="L39" s="5"/>
      <c r="M39" s="3">
        <v>10</v>
      </c>
      <c r="N39" s="5">
        <v>0.65523148148148147</v>
      </c>
      <c r="O39" s="5">
        <v>0.67950231481481482</v>
      </c>
      <c r="P39" s="5">
        <f t="shared" si="2"/>
        <v>2.4270833333333353E-2</v>
      </c>
      <c r="Q39" s="6">
        <v>6</v>
      </c>
      <c r="R39" s="6"/>
      <c r="S39" s="12"/>
    </row>
    <row r="40" spans="1:19" ht="15.75">
      <c r="A40" s="2"/>
      <c r="B40" s="4" t="s">
        <v>38</v>
      </c>
      <c r="C40" s="4">
        <v>2001</v>
      </c>
      <c r="D40" s="5">
        <v>0.51041666666666696</v>
      </c>
      <c r="E40" s="5">
        <v>0.58680555555555558</v>
      </c>
      <c r="F40" s="5">
        <f t="shared" si="0"/>
        <v>7.6388888888888618E-2</v>
      </c>
      <c r="G40" s="5"/>
      <c r="H40" s="3">
        <v>8</v>
      </c>
      <c r="I40" s="5">
        <v>0.58729166666666666</v>
      </c>
      <c r="J40" s="5">
        <v>0.65523148148148147</v>
      </c>
      <c r="K40" s="7">
        <f t="shared" si="1"/>
        <v>6.7939814814814814E-2</v>
      </c>
      <c r="L40" s="5">
        <v>6.9444444444444441E-3</v>
      </c>
      <c r="M40" s="3">
        <v>10</v>
      </c>
      <c r="N40" s="5">
        <v>0.65523148148148147</v>
      </c>
      <c r="O40" s="5">
        <v>0.67957175925925928</v>
      </c>
      <c r="P40" s="7">
        <f t="shared" si="2"/>
        <v>2.4340277777777808E-2</v>
      </c>
      <c r="Q40" s="6">
        <v>6</v>
      </c>
      <c r="R40" s="5">
        <v>0.17609953703703704</v>
      </c>
      <c r="S40" s="12">
        <v>10</v>
      </c>
    </row>
    <row r="41" spans="1:19" ht="15.75">
      <c r="A41" s="2"/>
      <c r="B41" s="4" t="s">
        <v>39</v>
      </c>
      <c r="C41" s="4">
        <v>3001</v>
      </c>
      <c r="D41" s="5">
        <v>0.51041666666666696</v>
      </c>
      <c r="E41" s="5">
        <v>0.58686342592592589</v>
      </c>
      <c r="F41" s="5">
        <f t="shared" si="0"/>
        <v>7.6446759259258923E-2</v>
      </c>
      <c r="G41" s="5"/>
      <c r="H41" s="3">
        <v>8</v>
      </c>
      <c r="I41" s="5">
        <v>0.58729166666666666</v>
      </c>
      <c r="J41" s="5">
        <v>0.65520833333333328</v>
      </c>
      <c r="K41" s="5">
        <f t="shared" si="1"/>
        <v>6.7916666666666625E-2</v>
      </c>
      <c r="L41" s="5"/>
      <c r="M41" s="3">
        <v>10</v>
      </c>
      <c r="N41" s="5">
        <v>0.65523148148148147</v>
      </c>
      <c r="O41" s="5">
        <v>0.67954861111111109</v>
      </c>
      <c r="P41" s="5">
        <f t="shared" si="2"/>
        <v>2.4317129629629619E-2</v>
      </c>
      <c r="Q41" s="6">
        <v>6</v>
      </c>
      <c r="R41" s="5"/>
      <c r="S41" s="12"/>
    </row>
    <row r="42" spans="1:19">
      <c r="A42" s="2"/>
      <c r="B42" s="3"/>
      <c r="C42" s="3"/>
      <c r="D42" s="5"/>
      <c r="E42" s="6"/>
      <c r="F42" s="5"/>
      <c r="G42" s="5"/>
      <c r="H42" s="5"/>
      <c r="I42" s="6"/>
      <c r="J42" s="6"/>
      <c r="K42" s="5"/>
      <c r="L42" s="5"/>
      <c r="M42" s="5"/>
      <c r="N42" s="6"/>
      <c r="O42" s="6"/>
      <c r="P42" s="5"/>
      <c r="Q42" s="6"/>
      <c r="R42" s="6"/>
      <c r="S42" s="3"/>
    </row>
    <row r="43" spans="1:19">
      <c r="A43" s="2"/>
      <c r="B43" s="4" t="s">
        <v>40</v>
      </c>
      <c r="C43" s="4">
        <v>1003</v>
      </c>
      <c r="D43" s="5">
        <v>0.51041666666666696</v>
      </c>
      <c r="E43" s="6"/>
      <c r="F43" s="5" t="s">
        <v>52</v>
      </c>
      <c r="G43" s="5"/>
      <c r="H43" s="5"/>
      <c r="I43" s="6"/>
      <c r="J43" s="6"/>
      <c r="K43" s="5"/>
      <c r="L43" s="5"/>
      <c r="M43" s="5"/>
      <c r="N43" s="6"/>
      <c r="O43" s="6"/>
      <c r="P43" s="5"/>
      <c r="Q43" s="6"/>
      <c r="R43" s="6"/>
      <c r="S43" s="3"/>
    </row>
    <row r="44" spans="1:19">
      <c r="A44" s="2"/>
      <c r="B44" s="4" t="s">
        <v>41</v>
      </c>
      <c r="C44" s="4">
        <v>2003</v>
      </c>
      <c r="D44" s="5">
        <v>0.51041666666666696</v>
      </c>
      <c r="E44" s="6"/>
      <c r="F44" s="5" t="s">
        <v>52</v>
      </c>
      <c r="G44" s="5"/>
      <c r="H44" s="5"/>
      <c r="I44" s="6"/>
      <c r="J44" s="6"/>
      <c r="K44" s="5"/>
      <c r="L44" s="5"/>
      <c r="M44" s="5"/>
      <c r="N44" s="6"/>
      <c r="O44" s="6"/>
      <c r="P44" s="5"/>
      <c r="Q44" s="6"/>
      <c r="R44" s="6"/>
      <c r="S44" s="3"/>
    </row>
    <row r="45" spans="1:19">
      <c r="A45" s="2"/>
      <c r="B45" s="4" t="s">
        <v>42</v>
      </c>
      <c r="C45" s="4">
        <v>3003</v>
      </c>
      <c r="D45" s="5">
        <v>0.51041666666666696</v>
      </c>
      <c r="E45" s="6"/>
      <c r="F45" s="5" t="s">
        <v>52</v>
      </c>
      <c r="G45" s="5"/>
      <c r="H45" s="5"/>
      <c r="I45" s="6"/>
      <c r="J45" s="6"/>
      <c r="K45" s="5"/>
      <c r="L45" s="5"/>
      <c r="M45" s="5"/>
      <c r="N45" s="6"/>
      <c r="O45" s="6"/>
      <c r="P45" s="5"/>
      <c r="Q45" s="6"/>
      <c r="R45" s="6"/>
      <c r="S45" s="3"/>
    </row>
    <row r="46" spans="1:19">
      <c r="A46" s="2"/>
      <c r="B46" s="3"/>
      <c r="C46" s="3"/>
      <c r="D46" s="5"/>
      <c r="E46" s="6"/>
      <c r="F46" s="5"/>
      <c r="G46" s="5"/>
      <c r="H46" s="5"/>
      <c r="I46" s="6"/>
      <c r="J46" s="6"/>
      <c r="K46" s="5"/>
      <c r="L46" s="5"/>
      <c r="M46" s="5"/>
      <c r="N46" s="6"/>
      <c r="O46" s="6"/>
      <c r="P46" s="5"/>
      <c r="Q46" s="6"/>
      <c r="R46" s="6"/>
      <c r="S46" s="3"/>
    </row>
    <row r="47" spans="1:19">
      <c r="A47" s="2"/>
      <c r="B47" s="4" t="s">
        <v>43</v>
      </c>
      <c r="C47" s="4">
        <v>1008</v>
      </c>
      <c r="D47" s="5">
        <v>0.51041666666666696</v>
      </c>
      <c r="E47" s="5"/>
      <c r="F47" s="5" t="s">
        <v>52</v>
      </c>
      <c r="G47" s="5"/>
      <c r="H47" s="5"/>
      <c r="I47" s="6"/>
      <c r="J47" s="5"/>
      <c r="K47" s="5"/>
      <c r="L47" s="5"/>
      <c r="M47" s="5"/>
      <c r="N47" s="6"/>
      <c r="O47" s="5"/>
      <c r="P47" s="5"/>
      <c r="Q47" s="6"/>
      <c r="R47" s="6"/>
      <c r="S47" s="3"/>
    </row>
    <row r="48" spans="1:19">
      <c r="A48" s="2"/>
      <c r="B48" s="4" t="s">
        <v>44</v>
      </c>
      <c r="C48" s="4">
        <v>2008</v>
      </c>
      <c r="D48" s="5">
        <v>0.51041666666666696</v>
      </c>
      <c r="E48" s="5"/>
      <c r="F48" s="5" t="s">
        <v>52</v>
      </c>
      <c r="G48" s="5"/>
      <c r="H48" s="5"/>
      <c r="I48" s="6"/>
      <c r="J48" s="5"/>
      <c r="K48" s="5"/>
      <c r="L48" s="5"/>
      <c r="M48" s="5"/>
      <c r="N48" s="6"/>
      <c r="O48" s="5"/>
      <c r="P48" s="5"/>
      <c r="Q48" s="6"/>
      <c r="R48" s="6"/>
      <c r="S48" s="3"/>
    </row>
    <row r="49" spans="1:19">
      <c r="A49" s="2"/>
      <c r="B49" s="4" t="s">
        <v>45</v>
      </c>
      <c r="C49" s="4">
        <v>3008</v>
      </c>
      <c r="D49" s="5">
        <v>0.51041666666666696</v>
      </c>
      <c r="E49" s="5"/>
      <c r="F49" s="5" t="s">
        <v>52</v>
      </c>
      <c r="G49" s="5"/>
      <c r="H49" s="5"/>
      <c r="I49" s="6"/>
      <c r="J49" s="5"/>
      <c r="K49" s="5"/>
      <c r="L49" s="5"/>
      <c r="M49" s="5"/>
      <c r="N49" s="6"/>
      <c r="O49" s="5"/>
      <c r="P49" s="5"/>
      <c r="Q49" s="6"/>
      <c r="R49" s="6"/>
      <c r="S49" s="3"/>
    </row>
    <row r="50" spans="1:19">
      <c r="A50" s="2"/>
      <c r="B50" s="3"/>
      <c r="C50" s="3"/>
      <c r="D50" s="5"/>
      <c r="E50" s="6"/>
      <c r="F50" s="5"/>
      <c r="G50" s="5"/>
      <c r="H50" s="5"/>
      <c r="I50" s="6"/>
      <c r="J50" s="6"/>
      <c r="K50" s="5"/>
      <c r="L50" s="5"/>
      <c r="M50" s="5"/>
      <c r="N50" s="6"/>
      <c r="O50" s="6"/>
      <c r="P50" s="5"/>
      <c r="Q50" s="6"/>
      <c r="R50" s="6"/>
      <c r="S50" s="3"/>
    </row>
    <row r="51" spans="1:19">
      <c r="A51" s="2"/>
      <c r="B51" s="4" t="s">
        <v>46</v>
      </c>
      <c r="C51" s="4">
        <v>1009</v>
      </c>
      <c r="D51" s="5">
        <v>0.51041666666666696</v>
      </c>
      <c r="E51" s="5"/>
      <c r="F51" s="5" t="s">
        <v>52</v>
      </c>
      <c r="G51" s="5"/>
      <c r="H51" s="5"/>
      <c r="I51" s="6"/>
      <c r="J51" s="5"/>
      <c r="K51" s="5"/>
      <c r="L51" s="5"/>
      <c r="M51" s="5"/>
      <c r="N51" s="6"/>
      <c r="O51" s="5"/>
      <c r="P51" s="5"/>
      <c r="Q51" s="6"/>
      <c r="R51" s="6"/>
      <c r="S51" s="3"/>
    </row>
    <row r="52" spans="1:19">
      <c r="A52" s="2"/>
      <c r="B52" s="4" t="s">
        <v>47</v>
      </c>
      <c r="C52" s="4">
        <v>2009</v>
      </c>
      <c r="D52" s="5">
        <v>0.51041666666666696</v>
      </c>
      <c r="E52" s="5"/>
      <c r="F52" s="5" t="s">
        <v>52</v>
      </c>
      <c r="G52" s="5"/>
      <c r="H52" s="5"/>
      <c r="I52" s="6"/>
      <c r="J52" s="5"/>
      <c r="K52" s="5"/>
      <c r="L52" s="5"/>
      <c r="M52" s="5"/>
      <c r="N52" s="6"/>
      <c r="O52" s="5"/>
      <c r="P52" s="5"/>
      <c r="Q52" s="6"/>
      <c r="R52" s="6"/>
      <c r="S52" s="3"/>
    </row>
    <row r="53" spans="1:19">
      <c r="A53" s="2"/>
      <c r="B53" s="4" t="s">
        <v>48</v>
      </c>
      <c r="C53" s="4">
        <v>3009</v>
      </c>
      <c r="D53" s="5">
        <v>0.51041666666666696</v>
      </c>
      <c r="E53" s="5"/>
      <c r="F53" s="5" t="s">
        <v>52</v>
      </c>
      <c r="G53" s="5"/>
      <c r="H53" s="5"/>
      <c r="I53" s="6"/>
      <c r="J53" s="5"/>
      <c r="K53" s="5"/>
      <c r="L53" s="5"/>
      <c r="M53" s="5"/>
      <c r="N53" s="6"/>
      <c r="O53" s="5"/>
      <c r="P53" s="5"/>
      <c r="Q53" s="6"/>
      <c r="R53" s="6"/>
      <c r="S53" s="3"/>
    </row>
    <row r="54" spans="1:19">
      <c r="A54" s="2"/>
      <c r="B54" s="3"/>
      <c r="C54" s="3"/>
      <c r="D54" s="5"/>
      <c r="E54" s="6"/>
      <c r="F54" s="5"/>
      <c r="G54" s="5"/>
      <c r="H54" s="5"/>
      <c r="I54" s="6"/>
      <c r="J54" s="6"/>
      <c r="K54" s="5"/>
      <c r="L54" s="5"/>
      <c r="M54" s="5"/>
      <c r="N54" s="6"/>
      <c r="O54" s="6"/>
      <c r="P54" s="5"/>
      <c r="Q54" s="6"/>
      <c r="R54" s="6"/>
      <c r="S54" s="3"/>
    </row>
    <row r="55" spans="1:19">
      <c r="A55" s="2"/>
      <c r="B55" s="4" t="s">
        <v>49</v>
      </c>
      <c r="C55" s="4">
        <v>1012</v>
      </c>
      <c r="D55" s="5">
        <v>0.51041666666666696</v>
      </c>
      <c r="E55" s="5"/>
      <c r="F55" s="5" t="s">
        <v>52</v>
      </c>
      <c r="G55" s="5"/>
      <c r="H55" s="5"/>
      <c r="I55" s="6"/>
      <c r="J55" s="5"/>
      <c r="K55" s="5"/>
      <c r="L55" s="5"/>
      <c r="M55" s="5"/>
      <c r="N55" s="6"/>
      <c r="O55" s="5"/>
      <c r="P55" s="5"/>
      <c r="Q55" s="6"/>
      <c r="R55" s="6"/>
      <c r="S55" s="3"/>
    </row>
    <row r="56" spans="1:19">
      <c r="A56" s="2"/>
      <c r="B56" s="4" t="s">
        <v>50</v>
      </c>
      <c r="C56" s="4">
        <v>2012</v>
      </c>
      <c r="D56" s="5">
        <v>0.51041666666666696</v>
      </c>
      <c r="E56" s="5"/>
      <c r="F56" s="5" t="s">
        <v>52</v>
      </c>
      <c r="G56" s="5"/>
      <c r="H56" s="5"/>
      <c r="I56" s="6"/>
      <c r="J56" s="5"/>
      <c r="K56" s="5"/>
      <c r="L56" s="5"/>
      <c r="M56" s="5"/>
      <c r="N56" s="6"/>
      <c r="O56" s="5"/>
      <c r="P56" s="5"/>
      <c r="Q56" s="6"/>
      <c r="R56" s="6"/>
      <c r="S56" s="3"/>
    </row>
    <row r="57" spans="1:19">
      <c r="A57" s="2"/>
      <c r="B57" s="4" t="s">
        <v>51</v>
      </c>
      <c r="C57" s="4">
        <v>3012</v>
      </c>
      <c r="D57" s="5">
        <v>0.51041666666666696</v>
      </c>
      <c r="E57" s="5"/>
      <c r="F57" s="5" t="s">
        <v>52</v>
      </c>
      <c r="G57" s="5"/>
      <c r="H57" s="5"/>
      <c r="I57" s="6"/>
      <c r="J57" s="5"/>
      <c r="K57" s="5"/>
      <c r="L57" s="5"/>
      <c r="M57" s="5"/>
      <c r="N57" s="6"/>
      <c r="O57" s="5"/>
      <c r="P57" s="5"/>
      <c r="Q57" s="6"/>
      <c r="R57" s="6"/>
      <c r="S57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13"/>
  <sheetViews>
    <sheetView tabSelected="1" topLeftCell="B1" zoomScale="75" zoomScaleNormal="75" workbookViewId="0">
      <selection activeCell="S8" sqref="S8"/>
    </sheetView>
  </sheetViews>
  <sheetFormatPr defaultRowHeight="15"/>
  <cols>
    <col min="1" max="1" width="9.140625" style="1"/>
    <col min="2" max="2" width="24.140625" customWidth="1"/>
    <col min="4" max="4" width="12.28515625" customWidth="1"/>
    <col min="5" max="5" width="12.5703125" customWidth="1"/>
    <col min="6" max="6" width="12.28515625" customWidth="1"/>
    <col min="7" max="7" width="9.5703125" customWidth="1"/>
    <col min="8" max="8" width="10" customWidth="1"/>
    <col min="9" max="9" width="14" customWidth="1"/>
    <col min="10" max="10" width="14.85546875" customWidth="1"/>
    <col min="11" max="11" width="11.7109375" customWidth="1"/>
    <col min="14" max="14" width="13.85546875" customWidth="1"/>
    <col min="15" max="15" width="15.140625" customWidth="1"/>
    <col min="16" max="16" width="10.5703125" customWidth="1"/>
    <col min="18" max="18" width="17.7109375" customWidth="1"/>
    <col min="19" max="19" width="14.7109375" customWidth="1"/>
  </cols>
  <sheetData>
    <row r="1" spans="1:20">
      <c r="A1" s="2" t="s">
        <v>69</v>
      </c>
      <c r="B1" s="3" t="s">
        <v>70</v>
      </c>
      <c r="C1" s="3"/>
      <c r="D1" s="3" t="s">
        <v>2</v>
      </c>
      <c r="E1" s="3" t="s">
        <v>3</v>
      </c>
      <c r="F1" s="3" t="s">
        <v>4</v>
      </c>
      <c r="G1" s="3" t="s">
        <v>53</v>
      </c>
      <c r="H1" s="3" t="s">
        <v>54</v>
      </c>
      <c r="I1" s="3" t="s">
        <v>5</v>
      </c>
      <c r="J1" s="3" t="s">
        <v>6</v>
      </c>
      <c r="K1" s="3" t="s">
        <v>4</v>
      </c>
      <c r="L1" s="3" t="s">
        <v>53</v>
      </c>
      <c r="M1" s="3" t="s">
        <v>54</v>
      </c>
      <c r="N1" s="3" t="s">
        <v>8</v>
      </c>
      <c r="O1" s="3" t="s">
        <v>9</v>
      </c>
      <c r="P1" s="3" t="s">
        <v>4</v>
      </c>
      <c r="Q1" s="3" t="s">
        <v>54</v>
      </c>
      <c r="R1" s="3" t="s">
        <v>72</v>
      </c>
      <c r="S1" s="3" t="s">
        <v>71</v>
      </c>
    </row>
    <row r="2" spans="1:20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73</v>
      </c>
      <c r="S2" s="3"/>
      <c r="T2" s="1"/>
    </row>
    <row r="3" spans="1:20" ht="15.75">
      <c r="A3" s="2">
        <v>1</v>
      </c>
      <c r="B3" s="8" t="s">
        <v>55</v>
      </c>
      <c r="C3" s="8">
        <v>106</v>
      </c>
      <c r="D3" s="9">
        <v>0.51041666666666663</v>
      </c>
      <c r="E3" s="9">
        <v>0.57006944444444441</v>
      </c>
      <c r="F3" s="9">
        <f>E3-D3</f>
        <v>5.9652777777777777E-2</v>
      </c>
      <c r="G3" s="9">
        <v>3.472222222222222E-3</v>
      </c>
      <c r="H3" s="2">
        <v>4</v>
      </c>
      <c r="I3" s="9">
        <v>0.57006944444444441</v>
      </c>
      <c r="J3" s="9">
        <v>0.60106481481481489</v>
      </c>
      <c r="K3" s="10">
        <f>J3-I3</f>
        <v>3.0995370370370479E-2</v>
      </c>
      <c r="L3" s="9">
        <v>3.472222222222222E-3</v>
      </c>
      <c r="M3" s="2">
        <v>1</v>
      </c>
      <c r="N3" s="9">
        <v>0.60106481481481489</v>
      </c>
      <c r="O3" s="11">
        <v>0.61716435185185181</v>
      </c>
      <c r="P3" s="10">
        <f>O3-N3</f>
        <v>1.6099537037036926E-2</v>
      </c>
      <c r="Q3" s="2">
        <v>1</v>
      </c>
      <c r="R3" s="9">
        <v>0.11369212962962964</v>
      </c>
      <c r="S3" s="12">
        <v>1</v>
      </c>
      <c r="T3" s="1" t="s">
        <v>68</v>
      </c>
    </row>
    <row r="4" spans="1:20" ht="15.75">
      <c r="A4" s="2">
        <v>2</v>
      </c>
      <c r="B4" s="8" t="s">
        <v>56</v>
      </c>
      <c r="C4" s="8">
        <v>105</v>
      </c>
      <c r="D4" s="9">
        <v>0.51041666666666663</v>
      </c>
      <c r="E4" s="9">
        <v>0.56509259259259259</v>
      </c>
      <c r="F4" s="10">
        <f>E4-D4</f>
        <v>5.4675925925925961E-2</v>
      </c>
      <c r="G4" s="9">
        <v>6.9444444444444441E-3</v>
      </c>
      <c r="H4" s="2">
        <v>1</v>
      </c>
      <c r="I4" s="9">
        <v>0.56509259259259259</v>
      </c>
      <c r="J4" s="9">
        <v>0.60099537037037043</v>
      </c>
      <c r="K4" s="9">
        <f t="shared" ref="K4:K8" si="0">J4-I4</f>
        <v>3.5902777777777839E-2</v>
      </c>
      <c r="L4" s="9">
        <v>3.472222222222222E-3</v>
      </c>
      <c r="M4" s="2">
        <v>2</v>
      </c>
      <c r="N4" s="9">
        <v>0.60099537037037043</v>
      </c>
      <c r="O4" s="9">
        <v>0.62452546296296296</v>
      </c>
      <c r="P4" s="9">
        <f t="shared" ref="P4:P8" si="1">O4-N4</f>
        <v>2.3530092592592533E-2</v>
      </c>
      <c r="Q4" s="2">
        <v>5</v>
      </c>
      <c r="R4" s="9">
        <f>O4-D4</f>
        <v>0.11410879629629633</v>
      </c>
      <c r="S4" s="12">
        <v>2</v>
      </c>
      <c r="T4" s="1" t="s">
        <v>68</v>
      </c>
    </row>
    <row r="5" spans="1:20" ht="15.75">
      <c r="A5" s="2">
        <v>5</v>
      </c>
      <c r="B5" s="8" t="s">
        <v>59</v>
      </c>
      <c r="C5" s="8">
        <v>111</v>
      </c>
      <c r="D5" s="9">
        <v>0.51041666666666696</v>
      </c>
      <c r="E5" s="9">
        <v>0.57300925925925927</v>
      </c>
      <c r="F5" s="9">
        <f t="shared" ref="F5:F8" si="2">E5-D5</f>
        <v>6.2592592592592311E-2</v>
      </c>
      <c r="G5" s="9">
        <v>6.9444444444444441E-3</v>
      </c>
      <c r="H5" s="2">
        <v>3</v>
      </c>
      <c r="I5" s="9">
        <v>0.57300925925925927</v>
      </c>
      <c r="J5" s="9">
        <v>0.62357638888888889</v>
      </c>
      <c r="K5" s="9">
        <f t="shared" si="0"/>
        <v>5.0567129629629615E-2</v>
      </c>
      <c r="L5" s="9">
        <v>1.0416666666666666E-2</v>
      </c>
      <c r="M5" s="2">
        <v>4</v>
      </c>
      <c r="N5" s="9">
        <v>0.62357638888888889</v>
      </c>
      <c r="O5" s="9">
        <v>0.64277777777777778</v>
      </c>
      <c r="P5" s="9">
        <f t="shared" si="1"/>
        <v>1.9201388888888893E-2</v>
      </c>
      <c r="Q5" s="2">
        <v>2</v>
      </c>
      <c r="R5" s="9">
        <v>0.14972222222222223</v>
      </c>
      <c r="S5" s="12">
        <v>4</v>
      </c>
      <c r="T5" s="1" t="s">
        <v>68</v>
      </c>
    </row>
    <row r="6" spans="1:20" ht="15.75">
      <c r="A6" s="2">
        <v>6</v>
      </c>
      <c r="B6" s="8" t="s">
        <v>60</v>
      </c>
      <c r="C6" s="8">
        <v>110</v>
      </c>
      <c r="D6" s="9">
        <v>0.51041666666666696</v>
      </c>
      <c r="E6" s="9">
        <v>0.57237268518518525</v>
      </c>
      <c r="F6" s="9">
        <f t="shared" si="2"/>
        <v>6.1956018518518285E-2</v>
      </c>
      <c r="G6" s="3"/>
      <c r="H6" s="2">
        <v>2</v>
      </c>
      <c r="I6" s="9">
        <v>0.57237268518518525</v>
      </c>
      <c r="J6" s="9">
        <v>0.62353009259259262</v>
      </c>
      <c r="K6" s="9">
        <f t="shared" si="0"/>
        <v>5.1157407407407374E-2</v>
      </c>
      <c r="L6" s="9">
        <v>1.0416666666666666E-2</v>
      </c>
      <c r="M6" s="2">
        <v>5</v>
      </c>
      <c r="N6" s="9">
        <v>0.62353009259259262</v>
      </c>
      <c r="O6" s="9">
        <v>0.64380787037037035</v>
      </c>
      <c r="P6" s="9">
        <f t="shared" si="1"/>
        <v>2.0277777777777728E-2</v>
      </c>
      <c r="Q6" s="2">
        <v>3</v>
      </c>
      <c r="R6" s="9">
        <v>0.14380787037037038</v>
      </c>
      <c r="S6" s="12">
        <v>3</v>
      </c>
      <c r="T6" s="1" t="s">
        <v>68</v>
      </c>
    </row>
    <row r="7" spans="1:20" ht="15.75">
      <c r="A7" s="2">
        <v>7</v>
      </c>
      <c r="B7" s="8" t="s">
        <v>61</v>
      </c>
      <c r="C7" s="8" t="s">
        <v>66</v>
      </c>
      <c r="D7" s="9">
        <v>0.51041666666666696</v>
      </c>
      <c r="E7" s="9">
        <v>0.59811342592592587</v>
      </c>
      <c r="F7" s="10">
        <f t="shared" si="2"/>
        <v>8.7696759259258905E-2</v>
      </c>
      <c r="G7" s="11">
        <v>3.472222222222222E-3</v>
      </c>
      <c r="H7" s="2">
        <v>1</v>
      </c>
      <c r="I7" s="9">
        <v>0.59811342592592587</v>
      </c>
      <c r="J7" s="9">
        <v>0.64006944444444447</v>
      </c>
      <c r="K7" s="10">
        <f t="shared" si="0"/>
        <v>4.1956018518518601E-2</v>
      </c>
      <c r="L7" s="3"/>
      <c r="M7" s="2">
        <v>1</v>
      </c>
      <c r="N7" s="9">
        <v>0.64006944444444447</v>
      </c>
      <c r="O7" s="9">
        <v>0.66543981481481485</v>
      </c>
      <c r="P7" s="9">
        <f t="shared" si="1"/>
        <v>2.5370370370370376E-2</v>
      </c>
      <c r="Q7" s="2">
        <v>2</v>
      </c>
      <c r="R7" s="9">
        <v>0.15849537037037037</v>
      </c>
      <c r="S7" s="12">
        <v>1</v>
      </c>
      <c r="T7" s="1" t="s">
        <v>67</v>
      </c>
    </row>
    <row r="8" spans="1:20" ht="15.75">
      <c r="A8" s="2">
        <v>8</v>
      </c>
      <c r="B8" s="8" t="s">
        <v>62</v>
      </c>
      <c r="C8" s="8">
        <v>107</v>
      </c>
      <c r="D8" s="9">
        <v>0.51041666666666696</v>
      </c>
      <c r="E8" s="9">
        <v>0.60640046296296302</v>
      </c>
      <c r="F8" s="9">
        <f t="shared" si="2"/>
        <v>9.5983796296296053E-2</v>
      </c>
      <c r="G8" s="9">
        <v>1.0416666666666666E-2</v>
      </c>
      <c r="H8" s="2">
        <v>2</v>
      </c>
      <c r="I8" s="9">
        <v>0.60640046296296302</v>
      </c>
      <c r="J8" s="9">
        <v>0.64525462962962965</v>
      </c>
      <c r="K8" s="9">
        <f t="shared" si="0"/>
        <v>3.8854166666666634E-2</v>
      </c>
      <c r="L8" s="9">
        <v>1.3888888888888888E-2</v>
      </c>
      <c r="M8" s="2">
        <v>2</v>
      </c>
      <c r="N8" s="9">
        <v>0.64525462962962965</v>
      </c>
      <c r="O8" s="9">
        <v>0.66763888888888889</v>
      </c>
      <c r="P8" s="10">
        <f t="shared" si="1"/>
        <v>2.2384259259259243E-2</v>
      </c>
      <c r="Q8" s="2">
        <v>1</v>
      </c>
      <c r="R8" s="9">
        <v>0.18152777777777776</v>
      </c>
      <c r="S8" s="12">
        <v>2</v>
      </c>
      <c r="T8" s="1" t="s">
        <v>67</v>
      </c>
    </row>
    <row r="9" spans="1:20">
      <c r="A9" s="2">
        <v>9</v>
      </c>
      <c r="B9" s="8" t="s">
        <v>63</v>
      </c>
      <c r="C9" s="8">
        <v>101</v>
      </c>
      <c r="D9" s="9">
        <v>0.51041666666666696</v>
      </c>
      <c r="E9" s="3"/>
      <c r="F9" s="3" t="s">
        <v>52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>
      <c r="A10" s="2">
        <v>10</v>
      </c>
      <c r="B10" s="8" t="s">
        <v>64</v>
      </c>
      <c r="C10" s="8">
        <v>104</v>
      </c>
      <c r="D10" s="9">
        <v>0.51041666666666696</v>
      </c>
      <c r="E10" s="3"/>
      <c r="F10" s="3" t="s">
        <v>52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>
      <c r="A11" s="2">
        <v>11</v>
      </c>
      <c r="B11" s="8" t="s">
        <v>65</v>
      </c>
      <c r="C11" s="8">
        <v>102</v>
      </c>
      <c r="D11" s="9">
        <v>0.51041666666666696</v>
      </c>
      <c r="E11" s="3"/>
      <c r="F11" s="3" t="s">
        <v>52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>
      <c r="A12" s="2">
        <v>4</v>
      </c>
      <c r="B12" s="8" t="s">
        <v>58</v>
      </c>
      <c r="C12" s="8">
        <v>109</v>
      </c>
      <c r="D12" s="9">
        <v>0.51041666666666696</v>
      </c>
      <c r="E12" s="9"/>
      <c r="F12" s="9" t="s">
        <v>52</v>
      </c>
      <c r="G12" s="9"/>
      <c r="H12" s="3"/>
      <c r="I12" s="9"/>
      <c r="J12" s="9"/>
      <c r="K12" s="9"/>
      <c r="L12" s="9"/>
      <c r="M12" s="3"/>
      <c r="N12" s="9"/>
      <c r="O12" s="9"/>
      <c r="P12" s="9"/>
      <c r="Q12" s="3"/>
      <c r="R12" s="3"/>
      <c r="S12" s="3"/>
    </row>
    <row r="13" spans="1:20">
      <c r="A13" s="2">
        <v>3</v>
      </c>
      <c r="B13" s="8" t="s">
        <v>57</v>
      </c>
      <c r="C13" s="8">
        <v>108</v>
      </c>
      <c r="D13" s="9">
        <v>0.51041666666666696</v>
      </c>
      <c r="E13" s="3"/>
      <c r="F13" s="9" t="s">
        <v>52</v>
      </c>
      <c r="G13" s="3"/>
      <c r="H13" s="3"/>
      <c r="I13" s="3"/>
      <c r="J13" s="3"/>
      <c r="K13" s="9"/>
      <c r="L13" s="3"/>
      <c r="M13" s="3"/>
      <c r="N13" s="3"/>
      <c r="O13" s="3"/>
      <c r="P13" s="9"/>
      <c r="Q13" s="3"/>
      <c r="R13" s="3"/>
      <c r="S1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командные</vt:lpstr>
      <vt:lpstr>личные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2012-10-07T10:14:00Z</dcterms:created>
  <dcterms:modified xsi:type="dcterms:W3CDTF">2012-10-08T01:44:51Z</dcterms:modified>
</cp:coreProperties>
</file>